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<sst xmlns="http://schemas.openxmlformats.org/spreadsheetml/2006/main" count="884" uniqueCount="399">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</sst>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8"/>
  <sheetViews>
    <sheetView tabSelected="1" topLeftCell="A495" zoomScaleNormal="100" workbookViewId="0">
      <selection activeCell="D538" sqref="D538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  <row r="525" spans="1:7" x14ac:dyDescent="0.25">
      <c r="A525" s="61" t="s">
        <v>386</v>
      </c>
      <c r="B525" s="62" t="s">
        <v>8</v>
      </c>
      <c r="C525" s="19">
        <v>43162</v>
      </c>
      <c r="D525" s="27">
        <v>0.5</v>
      </c>
    </row>
    <row r="526" spans="1:7" x14ac:dyDescent="0.25">
      <c r="A526" s="61" t="s">
        <v>387</v>
      </c>
      <c r="B526" s="62" t="s">
        <v>8</v>
      </c>
      <c r="C526" s="19">
        <v>43169</v>
      </c>
      <c r="D526" s="27">
        <v>2.5</v>
      </c>
    </row>
    <row r="527" spans="1:7" x14ac:dyDescent="0.25">
      <c r="A527" s="61" t="s">
        <v>388</v>
      </c>
      <c r="B527" s="62" t="s">
        <v>8</v>
      </c>
      <c r="C527" s="19">
        <v>43174</v>
      </c>
      <c r="D527" s="27">
        <v>1</v>
      </c>
    </row>
    <row r="528" spans="1:7" x14ac:dyDescent="0.25">
      <c r="A528" s="61" t="s">
        <v>389</v>
      </c>
      <c r="B528" s="62" t="s">
        <v>8</v>
      </c>
      <c r="C528" s="19">
        <v>43175</v>
      </c>
      <c r="D528" s="27">
        <v>3</v>
      </c>
    </row>
    <row r="529" spans="1:7" x14ac:dyDescent="0.25">
      <c r="A529" s="61" t="s">
        <v>390</v>
      </c>
      <c r="B529" s="62" t="s">
        <v>8</v>
      </c>
      <c r="C529" s="19">
        <v>43176</v>
      </c>
      <c r="D529" s="27">
        <v>4</v>
      </c>
    </row>
    <row r="530" spans="1:7" x14ac:dyDescent="0.25">
      <c r="A530" s="61" t="s">
        <v>391</v>
      </c>
      <c r="B530" s="62" t="s">
        <v>8</v>
      </c>
      <c r="C530" s="19">
        <v>43178</v>
      </c>
      <c r="D530" s="27">
        <v>2</v>
      </c>
    </row>
    <row r="531" spans="1:7" x14ac:dyDescent="0.25">
      <c r="A531" s="61" t="s">
        <v>392</v>
      </c>
      <c r="B531" s="62" t="s">
        <v>8</v>
      </c>
      <c r="C531" s="19">
        <v>43180</v>
      </c>
      <c r="D531" s="27">
        <v>2</v>
      </c>
    </row>
    <row r="532" spans="1:7" x14ac:dyDescent="0.25">
      <c r="A532" s="61" t="s">
        <v>393</v>
      </c>
      <c r="B532" s="62" t="s">
        <v>8</v>
      </c>
      <c r="C532" s="19">
        <v>43180</v>
      </c>
      <c r="D532" s="27">
        <v>1.5</v>
      </c>
    </row>
    <row r="533" spans="1:7" x14ac:dyDescent="0.25">
      <c r="A533" s="61" t="s">
        <v>394</v>
      </c>
      <c r="B533" s="62" t="s">
        <v>8</v>
      </c>
      <c r="C533" s="19">
        <v>43181</v>
      </c>
      <c r="D533" s="27">
        <v>2.5</v>
      </c>
    </row>
    <row r="534" spans="1:7" x14ac:dyDescent="0.25">
      <c r="A534" s="61" t="s">
        <v>395</v>
      </c>
      <c r="B534" s="62" t="s">
        <v>8</v>
      </c>
      <c r="C534" s="19">
        <v>43184</v>
      </c>
      <c r="D534" s="27">
        <v>3</v>
      </c>
    </row>
    <row r="535" spans="1:7" x14ac:dyDescent="0.25">
      <c r="A535" s="61" t="s">
        <v>396</v>
      </c>
      <c r="B535" s="62" t="s">
        <v>8</v>
      </c>
      <c r="C535" s="19">
        <v>43185</v>
      </c>
      <c r="D535" s="27">
        <v>4</v>
      </c>
    </row>
    <row r="536" spans="1:7" x14ac:dyDescent="0.25">
      <c r="A536" s="61" t="s">
        <v>397</v>
      </c>
      <c r="B536" s="62" t="s">
        <v>8</v>
      </c>
      <c r="C536" s="19">
        <v>43187</v>
      </c>
      <c r="D536" s="27">
        <v>3</v>
      </c>
    </row>
    <row r="537" spans="1:7" x14ac:dyDescent="0.25">
      <c r="A537" s="61" t="s">
        <v>398</v>
      </c>
      <c r="B537" s="62" t="s">
        <v>380</v>
      </c>
      <c r="C537" s="19">
        <v>43189</v>
      </c>
      <c r="D537" s="27">
        <v>4.5</v>
      </c>
    </row>
    <row r="538" spans="1:7" x14ac:dyDescent="0.25">
      <c r="D538" s="27">
        <f>SUM(D525:D537)</f>
        <v>33.5</v>
      </c>
      <c r="E538" s="19">
        <v>42825</v>
      </c>
      <c r="F538" s="20">
        <f>(D538 * 55)</f>
        <v>1842.5</v>
      </c>
      <c r="G538" s="20">
        <f>(F538 * 1.19)</f>
        <v>2192.5749999999998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2018-03-30T11:56:39Z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