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127"/>
  <workbookPr filterPrivacy="1" defaultThemeVersion="124226"/>
  <bookViews>
    <workbookView xWindow="120" yWindow="105" windowWidth="15120" windowHeight="8010"/>
  </bookViews>
  <sheets>
    <sheet name="Zeiten" sheetId="1" r:id="rId1"/>
    <sheet name="Todo" sheetId="2" r:id="rId2"/>
    <sheet name="Tabelle3" sheetId="3" r:id="rId3"/>
  </sheets>
  <calcPr calcId="162913" concurrentCalc="0"/>
</workbook>
</file>

<file path=xl/calcChain.xml><?xml version="1.0" encoding="utf-8"?>
<calcChain xmlns="http://schemas.openxmlformats.org/spreadsheetml/2006/main">
  <c r="G271" i="1" l="1"/>
  <c r="F271" i="1"/>
  <c r="D271" i="1"/>
  <c r="G262" i="1"/>
  <c r="F262" i="1"/>
  <c r="D262" i="1"/>
  <c r="D254" i="1"/>
  <c r="F254" i="1"/>
  <c r="G254" i="1"/>
  <c r="G243" i="1"/>
  <c r="F243" i="1"/>
  <c r="D243" i="1"/>
  <c r="G234" i="1"/>
  <c r="F234" i="1"/>
  <c r="D234" i="1"/>
  <c r="G223" i="1"/>
  <c r="F223" i="1"/>
  <c r="D223" i="1"/>
  <c r="D208" i="1"/>
  <c r="F208" i="1"/>
  <c r="G208" i="1"/>
  <c r="G191" i="1"/>
  <c r="F191" i="1"/>
  <c r="D191" i="1"/>
  <c r="G177" i="1"/>
  <c r="F177" i="1"/>
  <c r="D177" i="1"/>
  <c r="D165" i="1"/>
  <c r="F165" i="1"/>
  <c r="G165" i="1"/>
  <c r="D149" i="1"/>
  <c r="F149" i="1"/>
  <c r="G149" i="1"/>
  <c r="D131" i="1"/>
  <c r="F131" i="1"/>
  <c r="G131" i="1"/>
  <c r="D113" i="1"/>
  <c r="F113" i="1"/>
  <c r="G113" i="1"/>
  <c r="D107" i="1"/>
  <c r="F107" i="1"/>
  <c r="G107" i="1"/>
  <c r="D87" i="1"/>
  <c r="F87" i="1"/>
  <c r="G87" i="1"/>
  <c r="D69" i="1"/>
  <c r="F69" i="1"/>
  <c r="G69" i="1"/>
  <c r="D42" i="1"/>
  <c r="F42" i="1"/>
  <c r="G42" i="1"/>
  <c r="D25" i="1"/>
  <c r="F25" i="1"/>
  <c r="G25" i="1"/>
  <c r="D8" i="1"/>
  <c r="F8" i="1"/>
  <c r="G8" i="1"/>
</calcChain>
</file>

<file path=xl/sharedStrings.xml><?xml version="1.0" encoding="utf-8"?>
<sst xmlns="http://schemas.openxmlformats.org/spreadsheetml/2006/main" count="470" uniqueCount="212">
  <si>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</si>
  <si>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</si>
  <si>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</si>
  <si>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</si>
  <si>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</si>
  <si>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</si>
  <si>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</si>
  <si>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</si>
  <si>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</si>
  <si>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</si>
  <si>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</si>
  <si>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</si>
  <si>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</si>
  <si>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</si>
  <si>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</si>
  <si>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</si>
  <si>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</si>
  <si>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</si>
  <si>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</si>
  <si>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</si>
  <si>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</si>
  <si>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</si>
  <si>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</si>
  <si>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</si>
  <si>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</si>
  <si>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</si>
  <si>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</si>
  <si>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</si>
  <si>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</si>
  <si>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</si>
  <si>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</si>
  <si>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</si>
  <si>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</si>
  <si>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</si>
  <si>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</si>
  <si>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</si>
  <si>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</si>
  <si>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</si>
  <si>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</si>
  <si>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</si>
  <si>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</si>
  <si>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</si>
  <si>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</si>
  <si>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</si>
  <si>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</si>
  <si>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</si>
  <si>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</si>
  <si>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</si>
  <si>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</si>
  <si>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</si>
  <si>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</si>
  <si>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</si>
  <si>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</si>
  <si>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</si>
  <si>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</si>
  <si>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</si>
  <si>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</si>
  <si>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</si>
  <si>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</si>
  <si>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</si>
  <si>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</si>
  <si>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</si>
  <si>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</si>
  <si>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</si>
  <si>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</si>
  <si>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</si>
  <si>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</si>
  <si>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</si>
  <si>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</si>
  <si>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</si>
  <si>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</si>
  <si>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</si>
  <si>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</si>
  <si>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</si>
  <si>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</si>
  <si>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</si>
  <si>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</si>
  <si>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</si>
  <si>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</si>
  <si>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</si>
  <si>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</si>
  <si>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</si>
  <si>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</si>
  <si>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</si>
  <si>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</si>
  <si>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</si>
  <si>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</si>
  <si>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</si>
  <si>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</si>
  <si>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</si>
  <si>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</si>
  <si>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</si>
  <si>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</si>
  <si>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</si>
  <si>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</si>
  <si>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</si>
  <si>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</si>
  <si>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</si>
  <si>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</si>
  <si>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</si>
  <si>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</si>
  <si>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</si>
  <si>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</si>
  <si>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</si>
  <si>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</si>
  <si>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</si>
  <si>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</si>
  <si>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</si>
  <si>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</si>
  <si>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</si>
  <si>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</si>
  <si>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</si>
  <si>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</si>
  <si>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</si>
  <si>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</si>
  <si>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</si>
  <si>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</si>
  <si>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</si>
  <si>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</si>
  <si>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</si>
  <si>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</si>
  <si>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</si>
  <si>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</si>
  <si>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</si>
  <si>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</si>
  <si>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</si>
  <si>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</si>
  <si>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</si>
  <si>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</si>
  <si>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</si>
  <si>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</si>
  <si>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</si>
  <si>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</si>
  <si>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</si>
  <si>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</si>
  <si>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</si>
  <si>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</si>
  <si>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</si>
  <si>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</si>
  <si>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</si>
  <si>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</si>
  <si>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</si>
  <si>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</si>
  <si>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</si>
  <si>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</si>
  <si>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</si>
  <si>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</si>
  <si>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</si>
  <si>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</si>
  <si>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</si>
  <si>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</si>
  <si>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</si>
  <si>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</si>
  <si>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</si>
  <si>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</si>
  <si>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</si>
  <si>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</si>
  <si>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</si>
  <si>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</si>
  <si>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</si>
  <si>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</si>
  <si>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</si>
  <si>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</si>
  <si>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</si>
  <si>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</si>
  <si>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</si>
  <si>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</si>
  <si>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</si>
  <si>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</si>
  <si>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</si>
  <si>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</si>
  <si>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</si>
  <si>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</si>
  <si>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</si>
  <si>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</si>
  <si>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</si>
  <si>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</si>
  <si>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</si>
  <si>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</si>
  <si>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</si>
  <si>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</si>
  <si>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</si>
  <si>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</si>
  <si>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</si>
  <si>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</si>
  <si>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</si>
  <si>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</si>
  <si>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</si>
  <si>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</si>
  <si>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</si>
  <si>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</si>
  <si>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</si>
  <si>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</si>
  <si>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</si>
  <si>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</si>
  <si>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</si>
  <si>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</si>
  <si>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</si>
  <si>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Mails, Abstimmung</t>
  </si>
  <si>
    <t>Tests SafeSeaNet</t>
  </si>
  <si>
    <t>Korrektur CallPurpose (NOA_NOD)</t>
  </si>
  <si>
    <t>Anmeldetests SafeSeaNet (NTLM)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</si>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</sst>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14" fontId="4" fillId="2" borderId="0" xfId="0" applyNumberFormat="1" applyFont="1" applyFill="1"/>
    <xf numFmtId="2" fontId="4" fillId="2" borderId="0" xfId="0" applyNumberFormat="1" applyFont="1" applyFill="1"/>
    <xf numFmtId="164" fontId="4" fillId="0" borderId="0" xfId="0" applyNumberFormat="1" applyFon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5"/>
  <sheetViews>
    <sheetView tabSelected="1" topLeftCell="A249" workbookViewId="0">
      <selection activeCell="E275" sqref="E275"/>
    </sheetView>
  </sheetViews>
  <sheetFormatPr baseColWidth="10" defaultRowHeight="15" x14ac:dyDescent="0.25"/>
  <cols>
    <col min="1" max="1" width="42.28515625" style="4" bestFit="1" customWidth="1"/>
    <col min="3" max="3" width="11.42578125" style="2"/>
    <col min="4" max="4" width="11.42578125" style="7"/>
    <col min="6" max="7" width="11.4257812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ht="30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ht="30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ht="30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ht="30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15" t="s">
        <v>149</v>
      </c>
      <c r="B179" s="16" t="s">
        <v>5</v>
      </c>
      <c r="C179" s="17">
        <v>42373</v>
      </c>
      <c r="D179" s="18">
        <v>1</v>
      </c>
    </row>
    <row r="180" spans="1:7" x14ac:dyDescent="0.25">
      <c r="A180" s="15" t="s">
        <v>150</v>
      </c>
      <c r="B180" s="16" t="s">
        <v>5</v>
      </c>
      <c r="C180" s="17">
        <v>42375</v>
      </c>
      <c r="D180" s="18">
        <v>1</v>
      </c>
    </row>
    <row r="181" spans="1:7" x14ac:dyDescent="0.25">
      <c r="A181" s="15" t="s">
        <v>151</v>
      </c>
      <c r="B181" s="16" t="s">
        <v>5</v>
      </c>
      <c r="C181" s="17">
        <v>42378</v>
      </c>
      <c r="D181" s="18">
        <v>1.5</v>
      </c>
    </row>
    <row r="182" spans="1:7" x14ac:dyDescent="0.25">
      <c r="A182" s="15" t="s">
        <v>151</v>
      </c>
      <c r="B182" s="16" t="s">
        <v>5</v>
      </c>
      <c r="C182" s="17">
        <v>42379</v>
      </c>
      <c r="D182" s="18">
        <v>3</v>
      </c>
    </row>
    <row r="183" spans="1:7" x14ac:dyDescent="0.25">
      <c r="A183" s="15" t="s">
        <v>152</v>
      </c>
      <c r="B183" s="16" t="s">
        <v>5</v>
      </c>
      <c r="C183" s="17">
        <v>42390</v>
      </c>
      <c r="D183" s="18">
        <v>1</v>
      </c>
    </row>
    <row r="184" spans="1:7" x14ac:dyDescent="0.25">
      <c r="A184" s="15" t="s">
        <v>152</v>
      </c>
      <c r="B184" s="16" t="s">
        <v>5</v>
      </c>
      <c r="C184" s="17">
        <v>42391</v>
      </c>
      <c r="D184" s="18">
        <v>1</v>
      </c>
    </row>
    <row r="185" spans="1:7" x14ac:dyDescent="0.25">
      <c r="A185" s="15" t="s">
        <v>153</v>
      </c>
      <c r="B185" s="16" t="s">
        <v>5</v>
      </c>
      <c r="C185" s="17">
        <v>42391</v>
      </c>
      <c r="D185" s="18">
        <v>1</v>
      </c>
    </row>
    <row r="186" spans="1:7" x14ac:dyDescent="0.25">
      <c r="A186" s="15" t="s">
        <v>154</v>
      </c>
      <c r="B186" s="16" t="s">
        <v>5</v>
      </c>
      <c r="C186" s="17">
        <v>42394</v>
      </c>
      <c r="D186" s="18">
        <v>1</v>
      </c>
    </row>
    <row r="187" spans="1:7" x14ac:dyDescent="0.25">
      <c r="A187" s="15" t="s">
        <v>154</v>
      </c>
      <c r="B187" s="16" t="s">
        <v>5</v>
      </c>
      <c r="C187" s="17">
        <v>42396</v>
      </c>
      <c r="D187" s="18">
        <v>0.5</v>
      </c>
    </row>
    <row r="188" spans="1:7" x14ac:dyDescent="0.25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 x14ac:dyDescent="0.25">
      <c r="A189" s="15" t="s">
        <v>155</v>
      </c>
      <c r="B189" s="16" t="s">
        <v>5</v>
      </c>
      <c r="C189" s="17">
        <v>42400</v>
      </c>
      <c r="D189" s="18">
        <v>2</v>
      </c>
    </row>
    <row r="191" spans="1:7" x14ac:dyDescent="0.25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 x14ac:dyDescent="0.25">
      <c r="A193" s="22" t="s">
        <v>156</v>
      </c>
      <c r="B193" s="23" t="s">
        <v>5</v>
      </c>
      <c r="C193" s="24">
        <v>42401</v>
      </c>
      <c r="D193" s="25">
        <v>1</v>
      </c>
    </row>
    <row r="194" spans="1:7" x14ac:dyDescent="0.25">
      <c r="A194" s="22" t="s">
        <v>157</v>
      </c>
      <c r="B194" s="23" t="s">
        <v>5</v>
      </c>
      <c r="C194" s="24">
        <v>42402</v>
      </c>
      <c r="D194" s="25">
        <v>1</v>
      </c>
    </row>
    <row r="195" spans="1:7" x14ac:dyDescent="0.25">
      <c r="A195" s="22" t="s">
        <v>158</v>
      </c>
      <c r="B195" s="23" t="s">
        <v>5</v>
      </c>
      <c r="C195" s="24">
        <v>42405</v>
      </c>
      <c r="D195" s="25">
        <v>1</v>
      </c>
    </row>
    <row r="196" spans="1:7" x14ac:dyDescent="0.25">
      <c r="A196" s="22" t="s">
        <v>159</v>
      </c>
      <c r="B196" s="23" t="s">
        <v>5</v>
      </c>
      <c r="C196" s="24">
        <v>42407</v>
      </c>
      <c r="D196" s="25">
        <v>1</v>
      </c>
    </row>
    <row r="197" spans="1:7" x14ac:dyDescent="0.25">
      <c r="A197" s="22" t="s">
        <v>160</v>
      </c>
      <c r="B197" s="23" t="s">
        <v>5</v>
      </c>
      <c r="C197" s="24">
        <v>42414</v>
      </c>
      <c r="D197" s="25">
        <v>1</v>
      </c>
    </row>
    <row r="198" spans="1:7" x14ac:dyDescent="0.25">
      <c r="A198" s="22" t="s">
        <v>161</v>
      </c>
      <c r="B198" s="23" t="s">
        <v>5</v>
      </c>
      <c r="C198" s="24">
        <v>42415</v>
      </c>
      <c r="D198" s="25">
        <v>1</v>
      </c>
    </row>
    <row r="199" spans="1:7" x14ac:dyDescent="0.25">
      <c r="A199" s="22" t="s">
        <v>162</v>
      </c>
      <c r="B199" s="23" t="s">
        <v>5</v>
      </c>
      <c r="C199" s="24">
        <v>42416</v>
      </c>
      <c r="D199" s="25">
        <v>1.5</v>
      </c>
    </row>
    <row r="200" spans="1:7" x14ac:dyDescent="0.25">
      <c r="A200" s="22" t="s">
        <v>163</v>
      </c>
      <c r="B200" s="23" t="s">
        <v>5</v>
      </c>
      <c r="C200" s="24">
        <v>42417</v>
      </c>
      <c r="D200" s="25">
        <v>1</v>
      </c>
    </row>
    <row r="201" spans="1:7" x14ac:dyDescent="0.25">
      <c r="A201" s="22" t="s">
        <v>164</v>
      </c>
      <c r="B201" s="23" t="s">
        <v>5</v>
      </c>
      <c r="C201" s="24">
        <v>42421</v>
      </c>
      <c r="D201" s="25">
        <v>1.5</v>
      </c>
    </row>
    <row r="202" spans="1:7" x14ac:dyDescent="0.25">
      <c r="A202" s="22" t="s">
        <v>165</v>
      </c>
      <c r="B202" s="23" t="s">
        <v>5</v>
      </c>
      <c r="C202" s="24">
        <v>42424</v>
      </c>
      <c r="D202" s="25">
        <v>1.5</v>
      </c>
    </row>
    <row r="203" spans="1:7" x14ac:dyDescent="0.25">
      <c r="A203" s="22" t="s">
        <v>165</v>
      </c>
      <c r="B203" s="23" t="s">
        <v>5</v>
      </c>
      <c r="C203" s="24">
        <v>42426</v>
      </c>
      <c r="D203" s="25">
        <v>1</v>
      </c>
    </row>
    <row r="204" spans="1:7" x14ac:dyDescent="0.25">
      <c r="A204" s="22" t="s">
        <v>166</v>
      </c>
      <c r="B204" s="23" t="s">
        <v>5</v>
      </c>
      <c r="C204" s="24">
        <v>42427</v>
      </c>
      <c r="D204" s="25">
        <v>0.5</v>
      </c>
    </row>
    <row r="205" spans="1:7" x14ac:dyDescent="0.25">
      <c r="A205" s="22" t="s">
        <v>167</v>
      </c>
      <c r="B205" s="23" t="s">
        <v>5</v>
      </c>
      <c r="C205" s="24">
        <v>42428</v>
      </c>
      <c r="D205" s="25">
        <v>1.5</v>
      </c>
    </row>
    <row r="206" spans="1:7" x14ac:dyDescent="0.25">
      <c r="A206" s="22" t="s">
        <v>168</v>
      </c>
      <c r="B206" s="23" t="s">
        <v>5</v>
      </c>
      <c r="C206" s="24">
        <v>42429</v>
      </c>
      <c r="D206" s="25">
        <v>1</v>
      </c>
    </row>
    <row r="208" spans="1:7" x14ac:dyDescent="0.25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7" x14ac:dyDescent="0.25">
      <c r="A210" s="22" t="s">
        <v>169</v>
      </c>
      <c r="B210" s="23" t="s">
        <v>5</v>
      </c>
      <c r="C210" s="24">
        <v>42431</v>
      </c>
      <c r="D210" s="25">
        <v>0.5</v>
      </c>
    </row>
    <row r="211" spans="1:7" x14ac:dyDescent="0.25">
      <c r="A211" s="22" t="s">
        <v>170</v>
      </c>
      <c r="B211" s="23" t="s">
        <v>5</v>
      </c>
      <c r="C211" s="24">
        <v>42441</v>
      </c>
      <c r="D211" s="25">
        <v>3</v>
      </c>
    </row>
    <row r="212" spans="1:7" x14ac:dyDescent="0.25">
      <c r="A212" s="22" t="s">
        <v>170</v>
      </c>
      <c r="B212" s="23" t="s">
        <v>5</v>
      </c>
      <c r="C212" s="24">
        <v>42442</v>
      </c>
      <c r="D212" s="25">
        <v>8</v>
      </c>
    </row>
    <row r="213" spans="1:7" x14ac:dyDescent="0.25">
      <c r="A213" s="22" t="s">
        <v>171</v>
      </c>
      <c r="B213" s="23" t="s">
        <v>5</v>
      </c>
      <c r="C213" s="24">
        <v>42444</v>
      </c>
      <c r="D213" s="25">
        <v>2</v>
      </c>
    </row>
    <row r="214" spans="1:7" x14ac:dyDescent="0.25">
      <c r="A214" s="22" t="s">
        <v>172</v>
      </c>
      <c r="B214" s="23" t="s">
        <v>5</v>
      </c>
      <c r="C214" s="24">
        <v>42445</v>
      </c>
      <c r="D214" s="25">
        <v>1</v>
      </c>
    </row>
    <row r="215" spans="1:7" x14ac:dyDescent="0.25">
      <c r="A215" s="22" t="s">
        <v>173</v>
      </c>
      <c r="B215" s="23" t="s">
        <v>5</v>
      </c>
      <c r="C215" s="24">
        <v>42447</v>
      </c>
      <c r="D215" s="25">
        <v>3</v>
      </c>
    </row>
    <row r="216" spans="1:7" x14ac:dyDescent="0.25">
      <c r="A216" s="22" t="s">
        <v>174</v>
      </c>
      <c r="B216" s="23" t="s">
        <v>5</v>
      </c>
      <c r="C216" s="24">
        <v>42450</v>
      </c>
      <c r="D216" s="25">
        <v>4</v>
      </c>
    </row>
    <row r="217" spans="1:7" x14ac:dyDescent="0.25">
      <c r="A217" s="22" t="s">
        <v>175</v>
      </c>
      <c r="B217" s="23" t="s">
        <v>5</v>
      </c>
      <c r="C217" s="24">
        <v>42451</v>
      </c>
      <c r="D217" s="25">
        <v>3</v>
      </c>
    </row>
    <row r="218" spans="1:7" x14ac:dyDescent="0.25">
      <c r="A218" s="22" t="s">
        <v>171</v>
      </c>
      <c r="B218" s="23" t="s">
        <v>5</v>
      </c>
      <c r="C218" s="24">
        <v>42452</v>
      </c>
      <c r="D218" s="25">
        <v>1</v>
      </c>
    </row>
    <row r="219" spans="1:7" x14ac:dyDescent="0.25">
      <c r="A219" s="22" t="s">
        <v>176</v>
      </c>
      <c r="B219" s="23" t="s">
        <v>5</v>
      </c>
      <c r="C219" s="24">
        <v>42452</v>
      </c>
      <c r="D219" s="25">
        <v>1.5</v>
      </c>
    </row>
    <row r="220" spans="1:7" x14ac:dyDescent="0.25">
      <c r="A220" s="22" t="s">
        <v>177</v>
      </c>
      <c r="B220" s="23" t="s">
        <v>5</v>
      </c>
      <c r="C220" s="24">
        <v>42453</v>
      </c>
      <c r="D220" s="25">
        <v>1</v>
      </c>
    </row>
    <row r="221" spans="1:7" x14ac:dyDescent="0.25">
      <c r="A221" s="22" t="s">
        <v>178</v>
      </c>
      <c r="B221" s="23" t="s">
        <v>5</v>
      </c>
      <c r="C221" s="24">
        <v>42460</v>
      </c>
      <c r="D221" s="25">
        <v>2</v>
      </c>
    </row>
    <row r="223" spans="1:7" x14ac:dyDescent="0.25">
      <c r="D223" s="7">
        <f>SUM(D210:D221)</f>
        <v>30</v>
      </c>
      <c r="E223" s="2">
        <v>42461</v>
      </c>
      <c r="F223" s="14">
        <f>(D223 * 55)</f>
        <v>1650</v>
      </c>
      <c r="G223" s="14">
        <f>(F223 * 1.19)</f>
        <v>1963.5</v>
      </c>
    </row>
    <row r="225" spans="1:7" x14ac:dyDescent="0.25">
      <c r="A225" s="15" t="s">
        <v>179</v>
      </c>
      <c r="B225" s="16" t="s">
        <v>5</v>
      </c>
      <c r="C225" s="17">
        <v>42463</v>
      </c>
      <c r="D225" s="18">
        <v>1</v>
      </c>
    </row>
    <row r="226" spans="1:7" x14ac:dyDescent="0.25">
      <c r="A226" s="15" t="s">
        <v>180</v>
      </c>
      <c r="B226" s="16" t="s">
        <v>5</v>
      </c>
      <c r="C226" s="17">
        <v>42473</v>
      </c>
      <c r="D226" s="18">
        <v>1</v>
      </c>
    </row>
    <row r="227" spans="1:7" x14ac:dyDescent="0.25">
      <c r="A227" s="15" t="s">
        <v>181</v>
      </c>
      <c r="B227" s="16" t="s">
        <v>5</v>
      </c>
      <c r="C227" s="17">
        <v>42473</v>
      </c>
      <c r="D227" s="18">
        <v>0.5</v>
      </c>
    </row>
    <row r="228" spans="1:7" x14ac:dyDescent="0.25">
      <c r="A228" s="15" t="s">
        <v>182</v>
      </c>
      <c r="B228" s="16" t="s">
        <v>5</v>
      </c>
      <c r="C228" s="17">
        <v>42476</v>
      </c>
      <c r="D228" s="18">
        <v>1.5</v>
      </c>
    </row>
    <row r="229" spans="1:7" x14ac:dyDescent="0.25">
      <c r="A229" s="15" t="s">
        <v>183</v>
      </c>
      <c r="B229" s="16" t="s">
        <v>5</v>
      </c>
      <c r="C229" s="17">
        <v>42477</v>
      </c>
      <c r="D229" s="18">
        <v>1</v>
      </c>
    </row>
    <row r="230" spans="1:7" x14ac:dyDescent="0.25">
      <c r="A230" s="15" t="s">
        <v>184</v>
      </c>
      <c r="B230" s="16" t="s">
        <v>5</v>
      </c>
      <c r="C230" s="17">
        <v>42480</v>
      </c>
      <c r="D230" s="18">
        <v>1</v>
      </c>
    </row>
    <row r="231" spans="1:7" x14ac:dyDescent="0.25">
      <c r="A231" s="15" t="s">
        <v>184</v>
      </c>
      <c r="B231" s="16" t="s">
        <v>5</v>
      </c>
      <c r="C231" s="17">
        <v>42485</v>
      </c>
      <c r="D231" s="18">
        <v>1</v>
      </c>
    </row>
    <row r="232" spans="1:7" x14ac:dyDescent="0.25">
      <c r="A232" s="15" t="s">
        <v>184</v>
      </c>
      <c r="B232" s="16" t="s">
        <v>5</v>
      </c>
      <c r="C232" s="17">
        <v>42487</v>
      </c>
      <c r="D232" s="18">
        <v>1.5</v>
      </c>
    </row>
    <row r="234" spans="1:7" x14ac:dyDescent="0.25">
      <c r="D234" s="7">
        <f>(SUM(D225:D232))</f>
        <v>8.5</v>
      </c>
      <c r="E234" s="2">
        <v>42491</v>
      </c>
      <c r="F234" s="14">
        <f>(D234 * 55)</f>
        <v>467.5</v>
      </c>
      <c r="G234" s="14">
        <f>(F234 * 1.19)</f>
        <v>556.32499999999993</v>
      </c>
    </row>
    <row r="236" spans="1:7" x14ac:dyDescent="0.25">
      <c r="A236" s="22" t="s">
        <v>185</v>
      </c>
      <c r="B236" s="23" t="s">
        <v>5</v>
      </c>
      <c r="C236" s="24">
        <v>42493</v>
      </c>
      <c r="D236" s="25">
        <v>1.5</v>
      </c>
    </row>
    <row r="237" spans="1:7" x14ac:dyDescent="0.25">
      <c r="A237" s="22" t="s">
        <v>186</v>
      </c>
      <c r="B237" s="23" t="s">
        <v>5</v>
      </c>
      <c r="C237" s="24">
        <v>42512</v>
      </c>
      <c r="D237" s="25">
        <v>1</v>
      </c>
    </row>
    <row r="238" spans="1:7" x14ac:dyDescent="0.25">
      <c r="A238" s="22" t="s">
        <v>187</v>
      </c>
      <c r="B238" s="23" t="s">
        <v>5</v>
      </c>
      <c r="C238" s="24">
        <v>42514</v>
      </c>
      <c r="D238" s="25">
        <v>1</v>
      </c>
    </row>
    <row r="239" spans="1:7" x14ac:dyDescent="0.25">
      <c r="A239" s="22" t="s">
        <v>188</v>
      </c>
      <c r="B239" s="23" t="s">
        <v>5</v>
      </c>
      <c r="C239" s="24">
        <v>42516</v>
      </c>
      <c r="D239" s="25">
        <v>1.5</v>
      </c>
    </row>
    <row r="240" spans="1:7" x14ac:dyDescent="0.25">
      <c r="A240" s="22" t="s">
        <v>189</v>
      </c>
      <c r="B240" s="23" t="s">
        <v>5</v>
      </c>
      <c r="C240" s="24">
        <v>42519</v>
      </c>
      <c r="D240" s="25">
        <v>3</v>
      </c>
    </row>
    <row r="241" spans="1:7" x14ac:dyDescent="0.25">
      <c r="A241" s="22" t="s">
        <v>190</v>
      </c>
      <c r="B241" s="23" t="s">
        <v>5</v>
      </c>
      <c r="C241" s="24">
        <v>42520</v>
      </c>
      <c r="D241" s="25">
        <v>0.5</v>
      </c>
    </row>
    <row r="243" spans="1:7" x14ac:dyDescent="0.25">
      <c r="D243" s="7">
        <f>(SUM(D236:D241))</f>
        <v>8.5</v>
      </c>
      <c r="E243" s="2">
        <v>42522</v>
      </c>
      <c r="F243" s="14">
        <f>(D243 * 55)</f>
        <v>467.5</v>
      </c>
      <c r="G243" s="14">
        <f>(F243 * 1.19)</f>
        <v>556.32499999999993</v>
      </c>
    </row>
    <row r="245" spans="1:7" x14ac:dyDescent="0.25">
      <c r="A245" s="35" t="s">
        <v>191</v>
      </c>
      <c r="B245" s="36" t="s">
        <v>5</v>
      </c>
      <c r="C245" s="37">
        <v>42522</v>
      </c>
      <c r="D245" s="38">
        <v>0.5</v>
      </c>
    </row>
    <row r="246" spans="1:7" x14ac:dyDescent="0.25">
      <c r="A246" s="35" t="s">
        <v>192</v>
      </c>
      <c r="B246" s="36" t="s">
        <v>5</v>
      </c>
      <c r="C246" s="37">
        <v>42530</v>
      </c>
      <c r="D246" s="38">
        <v>0.5</v>
      </c>
    </row>
    <row r="247" spans="1:7" x14ac:dyDescent="0.25">
      <c r="A247" s="35" t="s">
        <v>193</v>
      </c>
      <c r="B247" s="36" t="s">
        <v>5</v>
      </c>
      <c r="C247" s="37">
        <v>42535</v>
      </c>
      <c r="D247" s="38">
        <v>1</v>
      </c>
    </row>
    <row r="248" spans="1:7" x14ac:dyDescent="0.25">
      <c r="A248" s="35" t="s">
        <v>194</v>
      </c>
      <c r="B248" s="36" t="s">
        <v>5</v>
      </c>
      <c r="C248" s="37">
        <v>42541</v>
      </c>
      <c r="D248" s="38">
        <v>3.5</v>
      </c>
    </row>
    <row r="249" spans="1:7" x14ac:dyDescent="0.25">
      <c r="A249" s="35" t="s">
        <v>195</v>
      </c>
      <c r="B249" s="36" t="s">
        <v>5</v>
      </c>
      <c r="C249" s="37">
        <v>42542</v>
      </c>
      <c r="D249" s="38">
        <v>3</v>
      </c>
    </row>
    <row r="250" spans="1:7" x14ac:dyDescent="0.25">
      <c r="A250" s="35" t="s">
        <v>196</v>
      </c>
      <c r="B250" s="36" t="s">
        <v>5</v>
      </c>
      <c r="C250" s="37">
        <v>42544</v>
      </c>
      <c r="D250" s="38">
        <v>0.5</v>
      </c>
    </row>
    <row r="251" spans="1:7" x14ac:dyDescent="0.25">
      <c r="A251" s="35" t="s">
        <v>197</v>
      </c>
      <c r="B251" s="36" t="s">
        <v>5</v>
      </c>
      <c r="C251" s="37">
        <v>42547</v>
      </c>
      <c r="D251" s="38">
        <v>1.5</v>
      </c>
    </row>
    <row r="252" spans="1:7" x14ac:dyDescent="0.25">
      <c r="A252" s="35" t="s">
        <v>199</v>
      </c>
      <c r="B252" s="36" t="s">
        <v>5</v>
      </c>
      <c r="C252" s="37">
        <v>42580</v>
      </c>
      <c r="D252" s="38">
        <v>1</v>
      </c>
    </row>
    <row r="254" spans="1:7" x14ac:dyDescent="0.25">
      <c r="D254" s="7">
        <f>SUM(D245:D252)</f>
        <v>11.5</v>
      </c>
      <c r="E254" s="2">
        <v>42552</v>
      </c>
      <c r="F254" s="14">
        <f>(D254 * 55)</f>
        <v>632.5</v>
      </c>
      <c r="G254" s="14">
        <f>(F254 * 1.19)</f>
        <v>752.67499999999995</v>
      </c>
    </row>
    <row r="256" spans="1:7" x14ac:dyDescent="0.25">
      <c r="A256" s="22" t="s">
        <v>198</v>
      </c>
      <c r="B256" s="23" t="s">
        <v>5</v>
      </c>
      <c r="C256" s="24">
        <v>42552</v>
      </c>
      <c r="D256" s="25">
        <v>0.5</v>
      </c>
      <c r="E256" s="23"/>
      <c r="F256" s="39"/>
      <c r="G256" s="39"/>
    </row>
    <row r="257" spans="1:7" x14ac:dyDescent="0.25">
      <c r="A257" s="22" t="s">
        <v>201</v>
      </c>
      <c r="B257" s="23" t="s">
        <v>5</v>
      </c>
      <c r="C257" s="24">
        <v>42556</v>
      </c>
      <c r="D257" s="25">
        <v>1.5</v>
      </c>
      <c r="E257" s="23"/>
      <c r="F257" s="39"/>
      <c r="G257" s="39"/>
    </row>
    <row r="258" spans="1:7" x14ac:dyDescent="0.25">
      <c r="A258" s="22" t="s">
        <v>200</v>
      </c>
      <c r="B258" s="23" t="s">
        <v>5</v>
      </c>
      <c r="C258" s="24">
        <v>42566</v>
      </c>
      <c r="D258" s="25">
        <v>1</v>
      </c>
      <c r="E258" s="23"/>
      <c r="F258" s="39"/>
      <c r="G258" s="39"/>
    </row>
    <row r="259" spans="1:7" x14ac:dyDescent="0.25">
      <c r="A259" s="22" t="s">
        <v>201</v>
      </c>
      <c r="B259" s="23" t="s">
        <v>5</v>
      </c>
      <c r="C259" s="24">
        <v>42576</v>
      </c>
      <c r="D259" s="25">
        <v>2</v>
      </c>
      <c r="E259" s="23"/>
      <c r="F259" s="39"/>
      <c r="G259" s="39"/>
    </row>
    <row r="260" spans="1:7" x14ac:dyDescent="0.25">
      <c r="A260" s="22" t="s">
        <v>202</v>
      </c>
      <c r="B260" s="23" t="s">
        <v>5</v>
      </c>
      <c r="C260" s="24">
        <v>42580</v>
      </c>
      <c r="D260" s="25">
        <v>1.5</v>
      </c>
      <c r="E260" s="23"/>
      <c r="F260" s="39"/>
      <c r="G260" s="39"/>
    </row>
    <row r="262" spans="1:7" x14ac:dyDescent="0.25">
      <c r="D262" s="7">
        <f>SUM(D256:D260)</f>
        <v>6.5</v>
      </c>
      <c r="E262" s="2">
        <v>42583</v>
      </c>
      <c r="F262" s="14">
        <f>(D262 * 55)</f>
        <v>357.5</v>
      </c>
      <c r="G262" s="14">
        <f>(F262 * 1.19)</f>
        <v>425.42499999999995</v>
      </c>
    </row>
    <row r="264" spans="1:7" x14ac:dyDescent="0.25">
      <c r="A264" s="22" t="s">
        <v>203</v>
      </c>
      <c r="B264" s="23" t="s">
        <v>5</v>
      </c>
      <c r="C264" s="24">
        <v>42595</v>
      </c>
      <c r="D264" s="25">
        <v>1</v>
      </c>
    </row>
    <row r="265" spans="1:7" x14ac:dyDescent="0.25">
      <c r="A265" s="22" t="s">
        <v>204</v>
      </c>
      <c r="B265" s="23" t="s">
        <v>5</v>
      </c>
      <c r="C265" s="24">
        <v>42598</v>
      </c>
      <c r="D265" s="25">
        <v>1.5</v>
      </c>
    </row>
    <row r="266" spans="1:7" x14ac:dyDescent="0.25">
      <c r="A266" s="22" t="s">
        <v>205</v>
      </c>
      <c r="B266" s="23" t="s">
        <v>5</v>
      </c>
      <c r="C266" s="24">
        <v>42599</v>
      </c>
      <c r="D266" s="25">
        <v>1</v>
      </c>
    </row>
    <row r="267" spans="1:7" x14ac:dyDescent="0.25">
      <c r="A267" s="22" t="s">
        <v>206</v>
      </c>
      <c r="B267" s="23" t="s">
        <v>5</v>
      </c>
      <c r="C267" s="24">
        <v>42600</v>
      </c>
      <c r="D267" s="25">
        <v>1</v>
      </c>
    </row>
    <row r="268" spans="1:7" x14ac:dyDescent="0.25">
      <c r="A268" s="22" t="s">
        <v>207</v>
      </c>
      <c r="B268" s="23" t="s">
        <v>5</v>
      </c>
      <c r="C268" s="24">
        <v>42602</v>
      </c>
      <c r="D268" s="25">
        <v>3</v>
      </c>
    </row>
    <row r="269" spans="1:7" ht="30" x14ac:dyDescent="0.25">
      <c r="A269" s="22" t="s">
        <v>208</v>
      </c>
      <c r="B269" s="23" t="s">
        <v>5</v>
      </c>
      <c r="C269" s="24">
        <v>42603</v>
      </c>
      <c r="D269" s="25">
        <v>3</v>
      </c>
    </row>
    <row r="271" spans="1:7" x14ac:dyDescent="0.25">
      <c r="D271" s="7">
        <f>SUM(D264:D269)</f>
        <v>10.5</v>
      </c>
      <c r="E271" s="2">
        <v>42615</v>
      </c>
      <c r="F271" s="14">
        <f>(D271 * 55)</f>
        <v>577.5</v>
      </c>
      <c r="G271" s="14">
        <f>(F271 * 1.19)</f>
        <v>687.22500000000002</v>
      </c>
    </row>
    <row r="273" spans="1:4" x14ac:dyDescent="0.25">
      <c r="A273" s="4" t="s">
        <v>209</v>
      </c>
      <c r="B273" t="s">
        <v>5</v>
      </c>
      <c r="C273" s="2">
        <v>42615</v>
      </c>
      <c r="D273" s="7">
        <v>2</v>
      </c>
    </row>
    <row r="274" spans="1:4" x14ac:dyDescent="0.25">
      <c r="A274" s="4" t="s">
        <v>210</v>
      </c>
      <c r="B274" t="s">
        <v>5</v>
      </c>
      <c r="C274" s="2">
        <v>42616</v>
      </c>
      <c r="D274" s="7">
        <v>1.5</v>
      </c>
    </row>
    <row r="275" spans="1:4" x14ac:dyDescent="0.25">
      <c r="A275" s="4" t="s">
        <v>211</v>
      </c>
      <c r="B275" t="s">
        <v>5</v>
      </c>
      <c r="C275" s="2">
        <v>42617</v>
      </c>
      <c r="D275" s="7">
        <v>0.5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8515625" style="8" customWidth="1"/>
    <col min="4" max="4" width="30.285156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2016-09-04T06:33:57Z</dcterms:modified>
</cp:coreProperties>
</file>