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861" i="1" l="1"/>
  <c r="G849" i="1" l="1"/>
  <c r="F849" i="1"/>
  <c r="D849" i="1"/>
  <c r="G841" i="1" l="1"/>
  <c r="D841" i="1"/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<sst xmlns="http://schemas.openxmlformats.org/spreadsheetml/2006/main" count="1312" uniqueCount="583">
  <si>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</si>
  <si>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</si>
  <si>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</si>
  <si>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</si>
  <si>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</si>
  <si>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</si>
  <si>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</si>
  <si>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</si>
  <si>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</si>
  <si>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</si>
  <si>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</si>
  <si>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</si>
  <si>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</si>
  <si>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</si>
  <si>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</si>
  <si>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</si>
  <si>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</si>
  <si>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</si>
  <si>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</si>
  <si>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</si>
  <si>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</si>
  <si>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</si>
  <si>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</si>
  <si>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</si>
  <si>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</si>
  <si>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</si>
  <si>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</si>
  <si>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</si>
  <si>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</si>
  <si>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</si>
  <si>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</si>
  <si>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</si>
  <si>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</si>
  <si>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</si>
  <si>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</si>
  <si>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</si>
  <si>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</si>
  <si>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</si>
  <si>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</si>
  <si>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</si>
  <si>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</si>
  <si>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</si>
  <si>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</si>
  <si>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</si>
  <si>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</si>
  <si>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</si>
  <si>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</si>
  <si>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</si>
  <si>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</si>
  <si>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</si>
  <si>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</si>
  <si>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</si>
  <si>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</si>
  <si>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</si>
  <si>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</si>
  <si>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</si>
  <si>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</si>
  <si>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</si>
  <si>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</si>
  <si>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</si>
  <si>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</si>
  <si>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</si>
  <si>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</si>
  <si>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</si>
  <si>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</si>
  <si>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</si>
  <si>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</si>
  <si>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</si>
  <si>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</si>
  <si>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</si>
  <si>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</si>
  <si>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</si>
  <si>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</si>
  <si>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</si>
  <si>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</si>
  <si>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</si>
  <si>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</si>
  <si>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</si>
  <si>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</si>
  <si>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</si>
  <si>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</si>
  <si>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</si>
  <si>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</si>
  <si>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</si>
  <si>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</si>
  <si>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</si>
  <si>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</si>
  <si>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</si>
  <si>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</si>
  <si>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</si>
  <si>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</si>
  <si>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</si>
  <si>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</si>
  <si>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</si>
  <si>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</si>
  <si>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</si>
  <si>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</si>
  <si>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</si>
  <si>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</si>
  <si>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</si>
  <si>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</si>
  <si>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</si>
  <si>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</si>
  <si>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</si>
  <si>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</si>
  <si>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</si>
  <si>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</si>
  <si>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</si>
  <si>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</si>
  <si>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</si>
  <si>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</si>
  <si>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</si>
  <si>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</si>
  <si>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</si>
  <si>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</si>
  <si>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</si>
  <si>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</si>
  <si>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</si>
  <si>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</si>
  <si>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</si>
  <si>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</si>
  <si>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</si>
  <si>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</si>
  <si>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</si>
  <si>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</si>
  <si>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</si>
  <si>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</si>
  <si>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</si>
  <si>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</si>
  <si>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</si>
  <si>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</si>
  <si>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</si>
  <si>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</si>
  <si>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</si>
  <si>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</si>
  <si>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</si>
  <si>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</si>
  <si>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</si>
  <si>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</si>
  <si>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</si>
  <si>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</si>
  <si>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</si>
  <si>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</si>
  <si>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</si>
  <si>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</si>
  <si>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</si>
  <si>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</si>
  <si>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</si>
  <si>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</si>
  <si>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</si>
  <si>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</si>
  <si>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</si>
  <si>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</si>
  <si>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</si>
  <si>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</si>
  <si>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</si>
  <si>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</si>
  <si>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</si>
  <si>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</si>
  <si>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</si>
  <si>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</si>
  <si>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</si>
  <si>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</si>
  <si>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</si>
  <si>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</si>
  <si>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</si>
  <si>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</si>
  <si>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</si>
  <si>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</si>
  <si>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</si>
  <si>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</si>
  <si>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</si>
  <si>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</si>
  <si>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</si>
  <si>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</si>
  <si>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</si>
  <si>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</si>
  <si>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</si>
  <si>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</si>
  <si>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</si>
  <si>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</si>
  <si>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</si>
  <si>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</si>
  <si>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</si>
  <si>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</si>
  <si>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</si>
  <si>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</si>
  <si>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</si>
  <si>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</si>
  <si>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</si>
  <si>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</si>
  <si>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</si>
  <si>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</si>
  <si>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</si>
  <si>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</si>
  <si>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</si>
  <si>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</si>
  <si>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</si>
  <si>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</si>
  <si>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</si>
  <si>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</si>
  <si>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</si>
  <si>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</si>
  <si>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</si>
  <si>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</si>
  <si>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</si>
  <si>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</si>
  <si>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</si>
  <si>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</si>
  <si>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</si>
  <si>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</si>
  <si>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</si>
  <si>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</si>
  <si>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</si>
  <si>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</si>
  <si>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</si>
  <si>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</si>
  <si>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</si>
  <si>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</si>
  <si>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</si>
  <si>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</si>
  <si>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</si>
  <si>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</si>
  <si>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</si>
  <si>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</si>
  <si>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</si>
  <si>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</si>
  <si>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</si>
  <si>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</si>
  <si>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</si>
  <si>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</si>
  <si>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</si>
  <si>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</si>
  <si>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</si>
  <si>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</si>
  <si>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</si>
  <si>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</si>
  <si>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</si>
  <si>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</si>
  <si>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</si>
  <si>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</si>
  <si>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</si>
  <si>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</si>
  <si>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</si>
  <si>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</si>
  <si>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</si>
  <si>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</si>
  <si>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</si>
  <si>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</si>
  <si>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</si>
  <si>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</si>
  <si>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</si>
  <si>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</si>
  <si>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</si>
  <si>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</si>
  <si>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</si>
  <si>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</si>
  <si>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</si>
  <si>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</si>
  <si>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</si>
  <si>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</si>
  <si>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</si>
  <si>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</si>
  <si>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</si>
  <si>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</si>
  <si>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</si>
  <si>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</si>
  <si>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</si>
  <si>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</si>
  <si>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</si>
  <si>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</si>
  <si>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</si>
  <si>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</si>
  <si>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</si>
  <si>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</si>
  <si>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</si>
  <si>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</si>
  <si>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</si>
  <si>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</si>
  <si>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</si>
  <si>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</si>
  <si>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</si>
  <si>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</si>
  <si>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</si>
  <si>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</si>
  <si>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</si>
  <si>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</si>
  <si>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</si>
  <si>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</si>
  <si>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</si>
  <si>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</si>
  <si>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</si>
  <si>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</si>
  <si>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</si>
  <si>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</si>
  <si>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</si>
  <si>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</si>
  <si>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</si>
  <si>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</si>
  <si>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</si>
  <si>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</si>
  <si>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</si>
  <si>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</si>
  <si>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</si>
  <si>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</si>
  <si>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</si>
  <si>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</si>
  <si>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</si>
  <si>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</si>
  <si>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</si>
  <si>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</si>
  <si>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</si>
  <si>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</si>
  <si>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</si>
  <si>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</si>
  <si>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</si>
  <si>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</si>
  <si>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</si>
  <si>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</si>
  <si>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</si>
  <si>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</si>
  <si>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</si>
  <si>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</si>
  <si>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</si>
  <si>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</si>
  <si>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</si>
  <si>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</si>
  <si>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</si>
  <si>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</si>
  <si>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</si>
  <si>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</si>
  <si>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</si>
  <si>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</si>
  <si>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</si>
  <si>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</si>
  <si>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</si>
  <si>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</si>
  <si>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</si>
  <si>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</si>
  <si>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</si>
  <si>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</si>
  <si>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</si>
  <si>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</si>
  <si>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</si>
  <si>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</si>
  <si>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</si>
  <si>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</si>
  <si>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</si>
  <si>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</si>
  <si>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</si>
  <si>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</si>
  <si>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</si>
  <si>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</si>
  <si>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</si>
  <si>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</si>
  <si>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</si>
  <si>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</si>
  <si>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</si>
  <si>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</si>
  <si>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</si>
  <si>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</si>
  <si>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</si>
  <si>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</si>
  <si>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</si>
  <si>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</si>
  <si>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</si>
  <si>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</si>
  <si>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</si>
  <si>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</si>
  <si>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</si>
  <si>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</si>
  <si>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</si>
  <si>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</si>
  <si>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</si>
  <si>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</si>
  <si>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</si>
  <si>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</si>
  <si>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</si>
  <si>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</si>
  <si>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</si>
  <si>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</si>
  <si>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</si>
  <si>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</si>
  <si>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</si>
  <si>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</si>
  <si>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</si>
  <si>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</si>
  <si>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</si>
  <si>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</si>
  <si>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</si>
  <si>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</si>
  <si>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</si>
  <si>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</si>
  <si>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</si>
  <si>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</si>
  <si>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</si>
  <si>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</si>
  <si>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</si>
  <si>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</si>
  <si>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</si>
  <si>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</si>
  <si>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</si>
  <si>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</si>
  <si>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</si>
  <si>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</si>
  <si>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</si>
  <si>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</si>
  <si>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</si>
  <si>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</si>
  <si>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</si>
  <si>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</si>
  <si>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</si>
  <si>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</si>
  <si>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</si>
  <si>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</si>
  <si>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</si>
  <si>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</si>
  <si>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</si>
  <si>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</si>
  <si>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</si>
  <si>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</si>
  <si>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</si>
  <si>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</si>
  <si>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</si>
  <si>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</si>
  <si>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</si>
  <si>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</si>
  <si>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</si>
  <si>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</si>
  <si>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</si>
  <si>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</si>
  <si>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</si>
  <si>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</si>
  <si>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</si>
  <si>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</si>
  <si>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</si>
  <si>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</si>
  <si>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</si>
  <si>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</si>
  <si>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</si>
  <si>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</si>
  <si>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</si>
  <si>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</si>
  <si>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</si>
  <si>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</si>
  <si>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</si>
  <si>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</si>
  <si>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</si>
  <si>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</si>
  <si>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</si>
  <si>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</si>
  <si>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</si>
  <si>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</si>
  <si>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</si>
  <si>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</si>
  <si>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</si>
  <si>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</si>
  <si>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</si>
  <si>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</si>
  <si>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</si>
  <si>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</si>
  <si>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</si>
  <si>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</si>
  <si>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</si>
  <si>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</si>
  <si>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</si>
  <si>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</si>
  <si>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</si>
  <si>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</si>
  <si>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</si>
  <si>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</si>
  <si>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</si>
  <si>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</si>
  <si>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</si>
  <si>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</si>
  <si>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</si>
  <si>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</si>
  <si>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</si>
  <si>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</si>
  <si>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</si>
  <si>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</si>
  <si>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</si>
  <si>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</si>
  <si>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</si>
  <si>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</si>
  <si>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</si>
  <si>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</si>
  <si>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</si>
  <si>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</si>
  <si>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</si>
  <si>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</si>
  <si>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</si>
  <si>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</si>
  <si>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</si>
  <si>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</si>
  <si>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</si>
  <si>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</si>
  <si>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</si>
  <si>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</si>
  <si>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</si>
  <si>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</si>
  <si>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</si>
  <si>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</si>
  <si>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</si>
  <si>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</si>
  <si>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</si>
  <si>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</si>
  <si>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</si>
  <si>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</si>
  <si>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</si>
  <si>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</si>
  <si>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</si>
  <si>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</si>
  <si>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</si>
  <si>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</si>
  <si>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</si>
  <si>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</si>
  <si>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</si>
  <si>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</si>
  <si>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</si>
  <si>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</si>
  <si>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</si>
  <si>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</si>
  <si>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</si>
  <si>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</si>
  <si>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</si>
  <si>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</si>
  <si>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</si>
  <si>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</si>
  <si>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</si>
  <si>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</si>
  <si>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</si>
  <si>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</si>
  <si>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</si>
  <si>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</si>
  <si>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</si>
  <si>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</si>
  <si>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</si>
  <si>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</si>
  <si>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</si>
  <si>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</si>
  <si>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</si>
  <si>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</si>
  <si>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</si>
  <si>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</si>
  <si>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</si>
  <si>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</si>
  <si>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</si>
  <si>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</si>
  <si>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</si>
  <si>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</si>
  <si>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</si>
  <si>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</si>
  <si>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</si>
  <si>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</si>
  <si>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</si>
  <si>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</si>
  <si>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</si>
  <si>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</si>
  <si>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</si>
  <si>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</si>
  <si>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</si>
  <si>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</si>
  <si>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</si>
  <si>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</si>
  <si>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</si>
  <si>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</si>
  <si>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</si>
  <si>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</si>
  <si>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</si>
  <si>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</si>
  <si>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</si>
  <si>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</si>
  <si>
    <t>Version 6.2, Erweiterung und Korrekturen</t>
  </si>
  <si>
    <t>6.2 Deploy bereit, PDF Report, Prüfung für Michael</t>
  </si>
  <si>
    <t>PDF Report..</t>
  </si>
  <si>
    <t>Validierungsfix STAT/INFO</t>
  </si>
  <si>
    <t>6.3 Ein Fix, Work on PDF Report,</t>
  </si>
  <si>
    <t>Vorbereitung/Installation 6.4.0</t>
  </si>
  <si>
    <t>CoreDeleteTool, Korrekturen PDF Report</t>
  </si>
  <si>
    <t>PDF report</t>
  </si>
  <si>
    <t>ENI Version 6.4.1 aktiviert</t>
  </si>
  <si>
    <t>ExcelReader: MailKit statt OpenPop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</si>
</sst>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1"/>
  <sheetViews>
    <sheetView tabSelected="1" topLeftCell="A833" zoomScaleNormal="100" workbookViewId="0">
      <selection activeCell="E857" sqref="E857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8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8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8" x14ac:dyDescent="0.25">
      <c r="A837" s="51" t="s">
        <v>571</v>
      </c>
      <c r="B837" s="52" t="s">
        <v>94</v>
      </c>
      <c r="C837" s="53">
        <v>44289</v>
      </c>
      <c r="D837" s="54">
        <v>1.5</v>
      </c>
    </row>
    <row r="838" spans="1:8" x14ac:dyDescent="0.25">
      <c r="A838" s="51" t="s">
        <v>572</v>
      </c>
      <c r="B838" s="52" t="s">
        <v>94</v>
      </c>
      <c r="C838" s="53">
        <v>44294</v>
      </c>
      <c r="D838" s="54">
        <v>1</v>
      </c>
    </row>
    <row r="839" spans="1:8" x14ac:dyDescent="0.25">
      <c r="A839" s="51" t="s">
        <v>573</v>
      </c>
      <c r="B839" s="52" t="s">
        <v>94</v>
      </c>
      <c r="C839" s="53">
        <v>44312</v>
      </c>
      <c r="D839" s="54">
        <v>3</v>
      </c>
    </row>
    <row r="841" spans="1:8" x14ac:dyDescent="0.25">
      <c r="D841" s="27">
        <f>SUM(D837:D839)</f>
        <v>5.5</v>
      </c>
      <c r="F841" s="20">
        <v>440</v>
      </c>
      <c r="G841" s="20">
        <f>(F841 * 1.19)</f>
        <v>523.6</v>
      </c>
      <c r="H841" s="65" t="s">
        <v>402</v>
      </c>
    </row>
    <row r="843" spans="1:8" x14ac:dyDescent="0.25">
      <c r="A843" s="51" t="s">
        <v>574</v>
      </c>
      <c r="B843" s="52" t="s">
        <v>94</v>
      </c>
      <c r="C843" s="53">
        <v>44319</v>
      </c>
      <c r="D843" s="54">
        <v>4.5</v>
      </c>
    </row>
    <row r="844" spans="1:8" x14ac:dyDescent="0.25">
      <c r="A844" s="51" t="s">
        <v>575</v>
      </c>
      <c r="B844" s="52" t="s">
        <v>94</v>
      </c>
      <c r="C844" s="53">
        <v>44320</v>
      </c>
      <c r="D844" s="54">
        <v>1</v>
      </c>
    </row>
    <row r="845" spans="1:8" x14ac:dyDescent="0.25">
      <c r="A845" s="51" t="s">
        <v>576</v>
      </c>
      <c r="B845" s="52" t="s">
        <v>94</v>
      </c>
      <c r="C845" s="53">
        <v>44328</v>
      </c>
      <c r="D845" s="54">
        <v>0.5</v>
      </c>
    </row>
    <row r="846" spans="1:8" x14ac:dyDescent="0.25">
      <c r="A846" s="51" t="s">
        <v>575</v>
      </c>
      <c r="B846" s="52" t="s">
        <v>94</v>
      </c>
      <c r="C846" s="53">
        <v>44328</v>
      </c>
      <c r="D846" s="54">
        <v>1.5</v>
      </c>
    </row>
    <row r="847" spans="1:8" x14ac:dyDescent="0.25">
      <c r="A847" s="51" t="s">
        <v>577</v>
      </c>
      <c r="B847" s="52" t="s">
        <v>94</v>
      </c>
      <c r="C847" s="53">
        <v>44342</v>
      </c>
      <c r="D847" s="54">
        <v>5</v>
      </c>
    </row>
    <row r="849" spans="1:7" x14ac:dyDescent="0.25">
      <c r="D849" s="27">
        <f>SUM(D843:D847)</f>
        <v>12.5</v>
      </c>
      <c r="F849" s="20">
        <f>(D849 * 55)</f>
        <v>687.5</v>
      </c>
      <c r="G849" s="20">
        <f>(F849 * 1.19)</f>
        <v>818.125</v>
      </c>
    </row>
    <row r="851" spans="1:7" x14ac:dyDescent="0.25">
      <c r="A851" s="66" t="s">
        <v>578</v>
      </c>
      <c r="B851" s="65" t="s">
        <v>94</v>
      </c>
      <c r="C851" s="19">
        <v>44349</v>
      </c>
      <c r="D851" s="27">
        <v>0.5</v>
      </c>
    </row>
    <row r="852" spans="1:7" x14ac:dyDescent="0.25">
      <c r="A852" s="66" t="s">
        <v>579</v>
      </c>
      <c r="B852" s="65" t="s">
        <v>94</v>
      </c>
      <c r="C852" s="19">
        <v>44359</v>
      </c>
      <c r="D852" s="27">
        <v>3.5</v>
      </c>
    </row>
    <row r="853" spans="1:7" x14ac:dyDescent="0.25">
      <c r="A853" s="66" t="s">
        <v>580</v>
      </c>
      <c r="B853" s="65" t="s">
        <v>94</v>
      </c>
      <c r="C853" s="19">
        <v>44361</v>
      </c>
      <c r="D853" s="27">
        <v>2</v>
      </c>
    </row>
    <row r="854" spans="1:7" x14ac:dyDescent="0.25">
      <c r="A854" s="66" t="s">
        <v>580</v>
      </c>
      <c r="B854" s="65" t="s">
        <v>94</v>
      </c>
      <c r="C854" s="19">
        <v>44362</v>
      </c>
      <c r="D854" s="27">
        <v>2</v>
      </c>
    </row>
    <row r="855" spans="1:7" x14ac:dyDescent="0.25">
      <c r="A855" s="66" t="s">
        <v>580</v>
      </c>
      <c r="B855" s="65" t="s">
        <v>94</v>
      </c>
      <c r="C855" s="19">
        <v>44363</v>
      </c>
      <c r="D855" s="27">
        <v>1.5</v>
      </c>
    </row>
    <row r="856" spans="1:7" x14ac:dyDescent="0.25">
      <c r="A856" s="66" t="s">
        <v>581</v>
      </c>
      <c r="B856" s="65" t="s">
        <v>94</v>
      </c>
      <c r="C856" s="19">
        <v>44368</v>
      </c>
      <c r="D856" s="27">
        <v>0.25</v>
      </c>
    </row>
    <row r="857" spans="1:7" x14ac:dyDescent="0.25">
      <c r="A857" s="66" t="s">
        <v>582</v>
      </c>
      <c r="B857" s="65" t="s">
        <v>94</v>
      </c>
      <c r="C857" s="19">
        <v>44370</v>
      </c>
      <c r="D857" s="27">
        <v>3</v>
      </c>
    </row>
    <row r="861" spans="1:7" x14ac:dyDescent="0.25">
      <c r="D861" s="27">
        <f>SUM(D851:D860)</f>
        <v>12.75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2021-06-23T08:25:59Z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