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329"/>
  <workbookPr filterPrivacy="1" defaultThemeVersion="124226"/>
  <bookViews>
    <workbookView xWindow="120" yWindow="105" windowWidth="5100" windowHeight="582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286" i="1" l="1"/>
  <c r="F286" i="1"/>
  <c r="D286" i="1"/>
  <c r="G271" i="1" l="1"/>
  <c r="F271" i="1"/>
  <c r="D271" i="1"/>
  <c r="G262" i="1"/>
  <c r="F262" i="1"/>
  <c r="D262" i="1"/>
  <c r="D254" i="1"/>
  <c r="F254" i="1"/>
  <c r="G254" i="1"/>
  <c r="G243" i="1"/>
  <c r="F243" i="1"/>
  <c r="D243" i="1"/>
  <c r="G234" i="1"/>
  <c r="F234" i="1"/>
  <c r="D234" i="1"/>
  <c r="G223" i="1"/>
  <c r="F223" i="1"/>
  <c r="D223" i="1"/>
  <c r="D208" i="1"/>
  <c r="F208" i="1"/>
  <c r="G208" i="1"/>
  <c r="G191" i="1"/>
  <c r="F191" i="1"/>
  <c r="D191" i="1"/>
  <c r="G177" i="1"/>
  <c r="F177" i="1"/>
  <c r="D177" i="1"/>
  <c r="D165" i="1"/>
  <c r="F165" i="1"/>
  <c r="G165" i="1"/>
  <c r="D149" i="1"/>
  <c r="F149" i="1"/>
  <c r="G149" i="1"/>
  <c r="D131" i="1"/>
  <c r="F131" i="1"/>
  <c r="G131" i="1"/>
  <c r="D113" i="1"/>
  <c r="F113" i="1"/>
  <c r="G113" i="1"/>
  <c r="D107" i="1"/>
  <c r="F107" i="1"/>
  <c r="G107" i="1"/>
  <c r="D87" i="1"/>
  <c r="F87" i="1"/>
  <c r="G87" i="1"/>
  <c r="D69" i="1"/>
  <c r="F69" i="1"/>
  <c r="G69" i="1"/>
  <c r="D42" i="1"/>
  <c r="F42" i="1"/>
  <c r="G42" i="1"/>
  <c r="D25" i="1"/>
  <c r="F25" i="1"/>
  <c r="G25" i="1"/>
  <c r="D8" i="1"/>
  <c r="F8" i="1"/>
  <c r="G8" i="1"/>
</calcChain>
</file>

<file path=xl/sharedStrings.xml><?xml version="1.0" encoding="utf-8"?>
<sst xmlns="http://schemas.openxmlformats.org/spreadsheetml/2006/main" count="510" uniqueCount="230">
  <si>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</si>
  <si>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</si>
  <si>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</si>
  <si>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</si>
  <si>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</si>
  <si>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</si>
  <si>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</si>
  <si>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</si>
  <si>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</si>
  <si>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</si>
  <si>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</si>
  <si>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</si>
  <si>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</si>
  <si>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</si>
  <si>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</si>
  <si>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</si>
  <si>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</si>
  <si>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</si>
  <si>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</si>
  <si>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</si>
  <si>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</si>
  <si>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</si>
  <si>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</si>
  <si>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</si>
  <si>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</si>
  <si>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</si>
  <si>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</si>
  <si>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</si>
  <si>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</si>
  <si>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</si>
  <si>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</si>
  <si>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</si>
  <si>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</si>
  <si>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</si>
  <si>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</si>
  <si>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</si>
  <si>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</si>
  <si>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</si>
  <si>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</si>
  <si>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</si>
  <si>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</si>
  <si>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</si>
  <si>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</si>
  <si>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</si>
  <si>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</si>
  <si>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</si>
  <si>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</si>
  <si>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</si>
  <si>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</si>
  <si>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</si>
  <si>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</si>
  <si>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</si>
  <si>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</si>
  <si>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</si>
  <si>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</si>
  <si>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</si>
  <si>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</si>
  <si>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</si>
  <si>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</si>
  <si>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</si>
  <si>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</si>
  <si>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</si>
  <si>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</si>
  <si>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</si>
  <si>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</si>
  <si>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</si>
  <si>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</si>
  <si>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</si>
  <si>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</si>
  <si>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</si>
  <si>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</si>
  <si>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</si>
  <si>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</si>
  <si>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</si>
  <si>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</si>
  <si>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</si>
  <si>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</si>
  <si>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</si>
  <si>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</si>
  <si>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</si>
  <si>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</si>
  <si>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</si>
  <si>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</si>
  <si>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</si>
  <si>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</si>
  <si>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</si>
  <si>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</si>
  <si>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</si>
  <si>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</si>
  <si>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</si>
  <si>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</si>
  <si>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</si>
  <si>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</si>
  <si>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</si>
  <si>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</si>
  <si>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</si>
  <si>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</si>
  <si>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</si>
  <si>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</si>
  <si>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</si>
  <si>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</si>
  <si>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</si>
  <si>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</si>
  <si>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</si>
  <si>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</si>
  <si>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</si>
  <si>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</si>
  <si>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</si>
  <si>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</si>
  <si>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</si>
  <si>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</si>
  <si>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</si>
  <si>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</si>
  <si>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</si>
  <si>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</si>
  <si>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</si>
  <si>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</si>
  <si>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</si>
  <si>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</si>
  <si>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</si>
  <si>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</si>
  <si>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</si>
  <si>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</si>
  <si>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</si>
  <si>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</si>
  <si>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</si>
  <si>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</si>
  <si>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</si>
  <si>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</si>
  <si>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</si>
  <si>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</si>
  <si>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</si>
  <si>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</si>
  <si>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</si>
  <si>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</si>
  <si>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</si>
  <si>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</si>
  <si>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</si>
  <si>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</si>
  <si>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</si>
  <si>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</si>
  <si>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</si>
  <si>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</si>
  <si>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</si>
  <si>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</si>
  <si>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</si>
  <si>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</si>
  <si>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</si>
  <si>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</si>
  <si>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</si>
  <si>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</si>
  <si>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</si>
  <si>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</si>
  <si>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</si>
  <si>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</si>
  <si>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</si>
  <si>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</si>
  <si>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</si>
  <si>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</si>
  <si>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</si>
  <si>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</si>
  <si>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</si>
  <si>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</si>
  <si>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</si>
  <si>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</si>
  <si>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</si>
  <si>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</si>
  <si>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</si>
  <si>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</si>
  <si>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</si>
  <si>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</si>
  <si>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</si>
  <si>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</si>
  <si>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</si>
  <si>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</si>
  <si>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</si>
  <si>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</si>
  <si>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</si>
  <si>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</si>
  <si>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</si>
  <si>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</si>
  <si>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</si>
  <si>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</si>
  <si>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</si>
  <si>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</si>
  <si>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</si>
  <si>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</si>
  <si>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</si>
  <si>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</si>
  <si>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</si>
  <si>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</si>
  <si>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</si>
  <si>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</si>
  <si>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</si>
  <si>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</si>
  <si>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</si>
  <si>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</si>
  <si>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</si>
  <si>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Mails, Abstimmung</t>
  </si>
  <si>
    <t>Tests SafeSeaNet</t>
  </si>
  <si>
    <t>Korrektur CallPurpose (NOA_NOD)</t>
  </si>
  <si>
    <t>Anmeldetests SafeSeaNet (NTLM)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</si>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</sst>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14" fontId="4" fillId="2" borderId="0" xfId="0" applyNumberFormat="1" applyFont="1" applyFill="1"/>
    <xf numFmtId="2" fontId="4" fillId="2" borderId="0" xfId="0" applyNumberFormat="1" applyFont="1" applyFill="1"/>
    <xf numFmtId="164" fontId="4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8"/>
  <sheetViews>
    <sheetView tabSelected="1" topLeftCell="A267" workbookViewId="0">
      <selection activeCell="E298" sqref="E298"/>
    </sheetView>
  </sheetViews>
  <sheetFormatPr baseColWidth="10" defaultRowHeight="15" x14ac:dyDescent="0.25"/>
  <cols>
    <col min="1" max="1" width="45.42578125" style="4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ht="30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ht="30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7" x14ac:dyDescent="0.25">
      <c r="A225" s="15" t="s">
        <v>179</v>
      </c>
      <c r="B225" s="16" t="s">
        <v>5</v>
      </c>
      <c r="C225" s="17">
        <v>42463</v>
      </c>
      <c r="D225" s="18">
        <v>1</v>
      </c>
    </row>
    <row r="226" spans="1:7" x14ac:dyDescent="0.25">
      <c r="A226" s="15" t="s">
        <v>180</v>
      </c>
      <c r="B226" s="16" t="s">
        <v>5</v>
      </c>
      <c r="C226" s="17">
        <v>42473</v>
      </c>
      <c r="D226" s="18">
        <v>1</v>
      </c>
    </row>
    <row r="227" spans="1:7" x14ac:dyDescent="0.25">
      <c r="A227" s="15" t="s">
        <v>181</v>
      </c>
      <c r="B227" s="16" t="s">
        <v>5</v>
      </c>
      <c r="C227" s="17">
        <v>42473</v>
      </c>
      <c r="D227" s="18">
        <v>0.5</v>
      </c>
    </row>
    <row r="228" spans="1:7" x14ac:dyDescent="0.25">
      <c r="A228" s="15" t="s">
        <v>182</v>
      </c>
      <c r="B228" s="16" t="s">
        <v>5</v>
      </c>
      <c r="C228" s="17">
        <v>42476</v>
      </c>
      <c r="D228" s="18">
        <v>1.5</v>
      </c>
    </row>
    <row r="229" spans="1:7" x14ac:dyDescent="0.25">
      <c r="A229" s="15" t="s">
        <v>183</v>
      </c>
      <c r="B229" s="16" t="s">
        <v>5</v>
      </c>
      <c r="C229" s="17">
        <v>42477</v>
      </c>
      <c r="D229" s="18">
        <v>1</v>
      </c>
    </row>
    <row r="230" spans="1:7" x14ac:dyDescent="0.25">
      <c r="A230" s="15" t="s">
        <v>184</v>
      </c>
      <c r="B230" s="16" t="s">
        <v>5</v>
      </c>
      <c r="C230" s="17">
        <v>42480</v>
      </c>
      <c r="D230" s="18">
        <v>1</v>
      </c>
    </row>
    <row r="231" spans="1:7" x14ac:dyDescent="0.25">
      <c r="A231" s="15" t="s">
        <v>184</v>
      </c>
      <c r="B231" s="16" t="s">
        <v>5</v>
      </c>
      <c r="C231" s="17">
        <v>42485</v>
      </c>
      <c r="D231" s="18">
        <v>1</v>
      </c>
    </row>
    <row r="232" spans="1:7" x14ac:dyDescent="0.25">
      <c r="A232" s="15" t="s">
        <v>184</v>
      </c>
      <c r="B232" s="16" t="s">
        <v>5</v>
      </c>
      <c r="C232" s="17">
        <v>42487</v>
      </c>
      <c r="D232" s="18">
        <v>1.5</v>
      </c>
    </row>
    <row r="234" spans="1:7" x14ac:dyDescent="0.25">
      <c r="D234" s="7">
        <f>(SUM(D225:D232))</f>
        <v>8.5</v>
      </c>
      <c r="E234" s="2">
        <v>42491</v>
      </c>
      <c r="F234" s="14">
        <f>(D234 * 55)</f>
        <v>467.5</v>
      </c>
      <c r="G234" s="14">
        <f>(F234 * 1.19)</f>
        <v>556.32499999999993</v>
      </c>
    </row>
    <row r="236" spans="1:7" x14ac:dyDescent="0.25">
      <c r="A236" s="22" t="s">
        <v>185</v>
      </c>
      <c r="B236" s="23" t="s">
        <v>5</v>
      </c>
      <c r="C236" s="24">
        <v>42493</v>
      </c>
      <c r="D236" s="25">
        <v>1.5</v>
      </c>
    </row>
    <row r="237" spans="1:7" x14ac:dyDescent="0.25">
      <c r="A237" s="22" t="s">
        <v>186</v>
      </c>
      <c r="B237" s="23" t="s">
        <v>5</v>
      </c>
      <c r="C237" s="24">
        <v>42512</v>
      </c>
      <c r="D237" s="25">
        <v>1</v>
      </c>
    </row>
    <row r="238" spans="1:7" x14ac:dyDescent="0.25">
      <c r="A238" s="22" t="s">
        <v>187</v>
      </c>
      <c r="B238" s="23" t="s">
        <v>5</v>
      </c>
      <c r="C238" s="24">
        <v>42514</v>
      </c>
      <c r="D238" s="25">
        <v>1</v>
      </c>
    </row>
    <row r="239" spans="1:7" x14ac:dyDescent="0.25">
      <c r="A239" s="22" t="s">
        <v>188</v>
      </c>
      <c r="B239" s="23" t="s">
        <v>5</v>
      </c>
      <c r="C239" s="24">
        <v>42516</v>
      </c>
      <c r="D239" s="25">
        <v>1.5</v>
      </c>
    </row>
    <row r="240" spans="1:7" x14ac:dyDescent="0.25">
      <c r="A240" s="22" t="s">
        <v>189</v>
      </c>
      <c r="B240" s="23" t="s">
        <v>5</v>
      </c>
      <c r="C240" s="24">
        <v>42519</v>
      </c>
      <c r="D240" s="25">
        <v>3</v>
      </c>
    </row>
    <row r="241" spans="1:7" x14ac:dyDescent="0.25">
      <c r="A241" s="22" t="s">
        <v>190</v>
      </c>
      <c r="B241" s="23" t="s">
        <v>5</v>
      </c>
      <c r="C241" s="24">
        <v>42520</v>
      </c>
      <c r="D241" s="25">
        <v>0.5</v>
      </c>
    </row>
    <row r="243" spans="1:7" x14ac:dyDescent="0.25">
      <c r="D243" s="7">
        <f>(SUM(D236:D241))</f>
        <v>8.5</v>
      </c>
      <c r="E243" s="2">
        <v>42522</v>
      </c>
      <c r="F243" s="14">
        <f>(D243 * 55)</f>
        <v>467.5</v>
      </c>
      <c r="G243" s="14">
        <f>(F243 * 1.19)</f>
        <v>556.32499999999993</v>
      </c>
    </row>
    <row r="245" spans="1:7" x14ac:dyDescent="0.25">
      <c r="A245" s="35" t="s">
        <v>191</v>
      </c>
      <c r="B245" s="36" t="s">
        <v>5</v>
      </c>
      <c r="C245" s="37">
        <v>42522</v>
      </c>
      <c r="D245" s="38">
        <v>0.5</v>
      </c>
    </row>
    <row r="246" spans="1:7" x14ac:dyDescent="0.25">
      <c r="A246" s="35" t="s">
        <v>192</v>
      </c>
      <c r="B246" s="36" t="s">
        <v>5</v>
      </c>
      <c r="C246" s="37">
        <v>42530</v>
      </c>
      <c r="D246" s="38">
        <v>0.5</v>
      </c>
    </row>
    <row r="247" spans="1:7" x14ac:dyDescent="0.25">
      <c r="A247" s="35" t="s">
        <v>193</v>
      </c>
      <c r="B247" s="36" t="s">
        <v>5</v>
      </c>
      <c r="C247" s="37">
        <v>42535</v>
      </c>
      <c r="D247" s="38">
        <v>1</v>
      </c>
    </row>
    <row r="248" spans="1:7" x14ac:dyDescent="0.25">
      <c r="A248" s="35" t="s">
        <v>194</v>
      </c>
      <c r="B248" s="36" t="s">
        <v>5</v>
      </c>
      <c r="C248" s="37">
        <v>42541</v>
      </c>
      <c r="D248" s="38">
        <v>3.5</v>
      </c>
    </row>
    <row r="249" spans="1:7" x14ac:dyDescent="0.25">
      <c r="A249" s="35" t="s">
        <v>195</v>
      </c>
      <c r="B249" s="36" t="s">
        <v>5</v>
      </c>
      <c r="C249" s="37">
        <v>42542</v>
      </c>
      <c r="D249" s="38">
        <v>3</v>
      </c>
    </row>
    <row r="250" spans="1:7" x14ac:dyDescent="0.25">
      <c r="A250" s="35" t="s">
        <v>196</v>
      </c>
      <c r="B250" s="36" t="s">
        <v>5</v>
      </c>
      <c r="C250" s="37">
        <v>42544</v>
      </c>
      <c r="D250" s="38">
        <v>0.5</v>
      </c>
    </row>
    <row r="251" spans="1:7" x14ac:dyDescent="0.25">
      <c r="A251" s="35" t="s">
        <v>197</v>
      </c>
      <c r="B251" s="36" t="s">
        <v>5</v>
      </c>
      <c r="C251" s="37">
        <v>42547</v>
      </c>
      <c r="D251" s="38">
        <v>1.5</v>
      </c>
    </row>
    <row r="252" spans="1:7" x14ac:dyDescent="0.25">
      <c r="A252" s="35" t="s">
        <v>199</v>
      </c>
      <c r="B252" s="36" t="s">
        <v>5</v>
      </c>
      <c r="C252" s="37">
        <v>42580</v>
      </c>
      <c r="D252" s="38">
        <v>1</v>
      </c>
    </row>
    <row r="254" spans="1:7" x14ac:dyDescent="0.25">
      <c r="D254" s="7">
        <f>SUM(D245:D252)</f>
        <v>11.5</v>
      </c>
      <c r="E254" s="2">
        <v>42552</v>
      </c>
      <c r="F254" s="14">
        <f>(D254 * 55)</f>
        <v>632.5</v>
      </c>
      <c r="G254" s="14">
        <f>(F254 * 1.19)</f>
        <v>752.67499999999995</v>
      </c>
    </row>
    <row r="256" spans="1:7" x14ac:dyDescent="0.25">
      <c r="A256" s="22" t="s">
        <v>198</v>
      </c>
      <c r="B256" s="23" t="s">
        <v>5</v>
      </c>
      <c r="C256" s="24">
        <v>42552</v>
      </c>
      <c r="D256" s="25">
        <v>0.5</v>
      </c>
      <c r="E256" s="23"/>
      <c r="F256" s="39"/>
      <c r="G256" s="39"/>
    </row>
    <row r="257" spans="1:7" x14ac:dyDescent="0.25">
      <c r="A257" s="22" t="s">
        <v>201</v>
      </c>
      <c r="B257" s="23" t="s">
        <v>5</v>
      </c>
      <c r="C257" s="24">
        <v>42556</v>
      </c>
      <c r="D257" s="25">
        <v>1.5</v>
      </c>
      <c r="E257" s="23"/>
      <c r="F257" s="39"/>
      <c r="G257" s="39"/>
    </row>
    <row r="258" spans="1:7" x14ac:dyDescent="0.25">
      <c r="A258" s="22" t="s">
        <v>200</v>
      </c>
      <c r="B258" s="23" t="s">
        <v>5</v>
      </c>
      <c r="C258" s="24">
        <v>42566</v>
      </c>
      <c r="D258" s="25">
        <v>1</v>
      </c>
      <c r="E258" s="23"/>
      <c r="F258" s="39"/>
      <c r="G258" s="39"/>
    </row>
    <row r="259" spans="1:7" x14ac:dyDescent="0.25">
      <c r="A259" s="22" t="s">
        <v>201</v>
      </c>
      <c r="B259" s="23" t="s">
        <v>5</v>
      </c>
      <c r="C259" s="24">
        <v>42576</v>
      </c>
      <c r="D259" s="25">
        <v>2</v>
      </c>
      <c r="E259" s="23"/>
      <c r="F259" s="39"/>
      <c r="G259" s="39"/>
    </row>
    <row r="260" spans="1:7" x14ac:dyDescent="0.25">
      <c r="A260" s="22" t="s">
        <v>202</v>
      </c>
      <c r="B260" s="23" t="s">
        <v>5</v>
      </c>
      <c r="C260" s="24">
        <v>42580</v>
      </c>
      <c r="D260" s="25">
        <v>1.5</v>
      </c>
      <c r="E260" s="23"/>
      <c r="F260" s="39"/>
      <c r="G260" s="39"/>
    </row>
    <row r="262" spans="1:7" x14ac:dyDescent="0.25">
      <c r="D262" s="7">
        <f>SUM(D256:D260)</f>
        <v>6.5</v>
      </c>
      <c r="E262" s="2">
        <v>42583</v>
      </c>
      <c r="F262" s="14">
        <f>(D262 * 55)</f>
        <v>357.5</v>
      </c>
      <c r="G262" s="14">
        <f>(F262 * 1.19)</f>
        <v>425.42499999999995</v>
      </c>
    </row>
    <row r="264" spans="1:7" x14ac:dyDescent="0.25">
      <c r="A264" s="22" t="s">
        <v>203</v>
      </c>
      <c r="B264" s="23" t="s">
        <v>5</v>
      </c>
      <c r="C264" s="24">
        <v>42595</v>
      </c>
      <c r="D264" s="25">
        <v>1</v>
      </c>
    </row>
    <row r="265" spans="1:7" x14ac:dyDescent="0.25">
      <c r="A265" s="22" t="s">
        <v>204</v>
      </c>
      <c r="B265" s="23" t="s">
        <v>5</v>
      </c>
      <c r="C265" s="24">
        <v>42598</v>
      </c>
      <c r="D265" s="25">
        <v>1.5</v>
      </c>
    </row>
    <row r="266" spans="1:7" x14ac:dyDescent="0.25">
      <c r="A266" s="22" t="s">
        <v>205</v>
      </c>
      <c r="B266" s="23" t="s">
        <v>5</v>
      </c>
      <c r="C266" s="24">
        <v>42599</v>
      </c>
      <c r="D266" s="25">
        <v>1</v>
      </c>
    </row>
    <row r="267" spans="1:7" x14ac:dyDescent="0.25">
      <c r="A267" s="22" t="s">
        <v>206</v>
      </c>
      <c r="B267" s="23" t="s">
        <v>5</v>
      </c>
      <c r="C267" s="24">
        <v>42600</v>
      </c>
      <c r="D267" s="25">
        <v>1</v>
      </c>
    </row>
    <row r="268" spans="1:7" x14ac:dyDescent="0.25">
      <c r="A268" s="22" t="s">
        <v>207</v>
      </c>
      <c r="B268" s="23" t="s">
        <v>5</v>
      </c>
      <c r="C268" s="24">
        <v>42602</v>
      </c>
      <c r="D268" s="25">
        <v>3</v>
      </c>
    </row>
    <row r="269" spans="1:7" ht="30" x14ac:dyDescent="0.25">
      <c r="A269" s="22" t="s">
        <v>208</v>
      </c>
      <c r="B269" s="23" t="s">
        <v>5</v>
      </c>
      <c r="C269" s="24">
        <v>42603</v>
      </c>
      <c r="D269" s="25">
        <v>3</v>
      </c>
    </row>
    <row r="271" spans="1:7" x14ac:dyDescent="0.25">
      <c r="D271" s="7">
        <f>SUM(D264:D269)</f>
        <v>10.5</v>
      </c>
      <c r="E271" s="2">
        <v>42615</v>
      </c>
      <c r="F271" s="14">
        <f>(D271 * 55)</f>
        <v>577.5</v>
      </c>
      <c r="G271" s="14">
        <f>(F271 * 1.19)</f>
        <v>687.22500000000002</v>
      </c>
    </row>
    <row r="273" spans="1:7" x14ac:dyDescent="0.25">
      <c r="A273" s="22" t="s">
        <v>209</v>
      </c>
      <c r="B273" s="23" t="s">
        <v>5</v>
      </c>
      <c r="C273" s="24">
        <v>42615</v>
      </c>
      <c r="D273" s="25">
        <v>2</v>
      </c>
    </row>
    <row r="274" spans="1:7" x14ac:dyDescent="0.25">
      <c r="A274" s="22" t="s">
        <v>210</v>
      </c>
      <c r="B274" s="23" t="s">
        <v>5</v>
      </c>
      <c r="C274" s="24">
        <v>42616</v>
      </c>
      <c r="D274" s="25">
        <v>1.5</v>
      </c>
    </row>
    <row r="275" spans="1:7" x14ac:dyDescent="0.25">
      <c r="A275" s="22" t="s">
        <v>211</v>
      </c>
      <c r="B275" s="23" t="s">
        <v>5</v>
      </c>
      <c r="C275" s="24">
        <v>42617</v>
      </c>
      <c r="D275" s="25">
        <v>0.5</v>
      </c>
    </row>
    <row r="276" spans="1:7" x14ac:dyDescent="0.25">
      <c r="A276" s="22" t="s">
        <v>212</v>
      </c>
      <c r="B276" s="23" t="s">
        <v>5</v>
      </c>
      <c r="C276" s="24">
        <v>42619</v>
      </c>
      <c r="D276" s="25">
        <v>1</v>
      </c>
    </row>
    <row r="277" spans="1:7" x14ac:dyDescent="0.25">
      <c r="A277" s="22" t="s">
        <v>213</v>
      </c>
      <c r="B277" s="23" t="s">
        <v>5</v>
      </c>
      <c r="C277" s="24">
        <v>42624</v>
      </c>
      <c r="D277" s="25">
        <v>1</v>
      </c>
    </row>
    <row r="278" spans="1:7" x14ac:dyDescent="0.25">
      <c r="A278" s="22" t="s">
        <v>214</v>
      </c>
      <c r="B278" s="23" t="s">
        <v>5</v>
      </c>
      <c r="C278" s="24">
        <v>42631</v>
      </c>
      <c r="D278" s="25">
        <v>1</v>
      </c>
    </row>
    <row r="279" spans="1:7" x14ac:dyDescent="0.25">
      <c r="A279" s="22" t="s">
        <v>215</v>
      </c>
      <c r="B279" s="23" t="s">
        <v>5</v>
      </c>
      <c r="C279" s="24">
        <v>42633</v>
      </c>
      <c r="D279" s="25">
        <v>3.5</v>
      </c>
    </row>
    <row r="280" spans="1:7" x14ac:dyDescent="0.25">
      <c r="A280" s="22" t="s">
        <v>216</v>
      </c>
      <c r="B280" s="23" t="s">
        <v>5</v>
      </c>
      <c r="C280" s="24">
        <v>42635</v>
      </c>
      <c r="D280" s="25">
        <v>1</v>
      </c>
    </row>
    <row r="281" spans="1:7" x14ac:dyDescent="0.25">
      <c r="A281" s="22" t="s">
        <v>216</v>
      </c>
      <c r="B281" s="23" t="s">
        <v>5</v>
      </c>
      <c r="C281" s="24">
        <v>42636</v>
      </c>
      <c r="D281" s="25">
        <v>1.5</v>
      </c>
    </row>
    <row r="282" spans="1:7" x14ac:dyDescent="0.25">
      <c r="A282" s="22" t="s">
        <v>217</v>
      </c>
      <c r="B282" s="23" t="s">
        <v>5</v>
      </c>
      <c r="C282" s="24">
        <v>42639</v>
      </c>
      <c r="D282" s="25">
        <v>3</v>
      </c>
    </row>
    <row r="283" spans="1:7" x14ac:dyDescent="0.25">
      <c r="A283" s="22" t="s">
        <v>218</v>
      </c>
      <c r="B283" s="23" t="s">
        <v>5</v>
      </c>
      <c r="C283" s="24">
        <v>42640</v>
      </c>
      <c r="D283" s="25">
        <v>0.5</v>
      </c>
    </row>
    <row r="284" spans="1:7" x14ac:dyDescent="0.25">
      <c r="A284" s="22" t="s">
        <v>219</v>
      </c>
      <c r="B284" s="23" t="s">
        <v>5</v>
      </c>
      <c r="C284" s="24">
        <v>42641</v>
      </c>
      <c r="D284" s="25">
        <v>1</v>
      </c>
    </row>
    <row r="286" spans="1:7" x14ac:dyDescent="0.25">
      <c r="D286" s="7">
        <f>SUM(D273:D284)</f>
        <v>17.5</v>
      </c>
      <c r="E286" s="2">
        <v>42644</v>
      </c>
      <c r="F286" s="14">
        <f>(D286 * 55)</f>
        <v>962.5</v>
      </c>
      <c r="G286" s="14">
        <f>(F286 * 1.19)</f>
        <v>1145.375</v>
      </c>
    </row>
    <row r="288" spans="1:7" x14ac:dyDescent="0.25">
      <c r="A288" s="4" t="s">
        <v>220</v>
      </c>
      <c r="B288" t="s">
        <v>5</v>
      </c>
      <c r="C288" s="2">
        <v>42645</v>
      </c>
      <c r="D288" s="7">
        <v>1</v>
      </c>
    </row>
    <row r="289" spans="1:4" x14ac:dyDescent="0.25">
      <c r="A289" s="4" t="s">
        <v>221</v>
      </c>
      <c r="B289" t="s">
        <v>5</v>
      </c>
      <c r="C289" s="2">
        <v>42648</v>
      </c>
      <c r="D289" s="7">
        <v>1</v>
      </c>
    </row>
    <row r="290" spans="1:4" x14ac:dyDescent="0.25">
      <c r="A290" s="4" t="s">
        <v>222</v>
      </c>
      <c r="B290" t="s">
        <v>5</v>
      </c>
      <c r="C290" s="2">
        <v>42649</v>
      </c>
      <c r="D290" s="7">
        <v>0.75</v>
      </c>
    </row>
    <row r="291" spans="1:4" ht="30" x14ac:dyDescent="0.25">
      <c r="A291" s="4" t="s">
        <v>223</v>
      </c>
      <c r="B291" t="s">
        <v>5</v>
      </c>
      <c r="C291" s="2">
        <v>42653</v>
      </c>
      <c r="D291" s="7">
        <v>1.5</v>
      </c>
    </row>
    <row r="292" spans="1:4" x14ac:dyDescent="0.25">
      <c r="A292" s="4" t="s">
        <v>224</v>
      </c>
      <c r="B292" t="s">
        <v>5</v>
      </c>
      <c r="C292" s="2">
        <v>42659</v>
      </c>
      <c r="D292" s="7">
        <v>2</v>
      </c>
    </row>
    <row r="293" spans="1:4" x14ac:dyDescent="0.25">
      <c r="A293" s="4" t="s">
        <v>224</v>
      </c>
      <c r="B293" t="s">
        <v>5</v>
      </c>
      <c r="C293" s="2">
        <v>42660</v>
      </c>
      <c r="D293" s="7">
        <v>1</v>
      </c>
    </row>
    <row r="294" spans="1:4" x14ac:dyDescent="0.25">
      <c r="A294" s="4" t="s">
        <v>225</v>
      </c>
      <c r="B294" t="s">
        <v>5</v>
      </c>
      <c r="C294" s="2">
        <v>42662</v>
      </c>
      <c r="D294" s="7">
        <v>0.5</v>
      </c>
    </row>
    <row r="295" spans="1:4" ht="30" x14ac:dyDescent="0.25">
      <c r="A295" s="4" t="s">
        <v>226</v>
      </c>
      <c r="B295" t="s">
        <v>5</v>
      </c>
      <c r="C295" s="2">
        <v>42667</v>
      </c>
      <c r="D295" s="7">
        <v>1.5</v>
      </c>
    </row>
    <row r="296" spans="1:4" x14ac:dyDescent="0.25">
      <c r="A296" s="4" t="s">
        <v>227</v>
      </c>
      <c r="B296" t="s">
        <v>5</v>
      </c>
      <c r="C296" s="2">
        <v>42669</v>
      </c>
      <c r="D296" s="7">
        <v>1</v>
      </c>
    </row>
    <row r="297" spans="1:4" x14ac:dyDescent="0.25">
      <c r="A297" s="4" t="s">
        <v>228</v>
      </c>
      <c r="B297" t="s">
        <v>5</v>
      </c>
      <c r="C297" s="2">
        <v>42671</v>
      </c>
      <c r="D297" s="7">
        <v>1</v>
      </c>
    </row>
    <row r="298" spans="1:4" x14ac:dyDescent="0.25">
      <c r="A298" s="4" t="s">
        <v>229</v>
      </c>
      <c r="B298" t="s">
        <v>5</v>
      </c>
      <c r="C298" s="2">
        <v>42673</v>
      </c>
      <c r="D298" s="7">
        <v>0.5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2016-10-31T07:48:46Z</dcterms:modified>
</cp:coreProperties>
</file>