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<sst xmlns="http://schemas.openxmlformats.org/spreadsheetml/2006/main" count="764" uniqueCount="347">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</sst>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8"/>
  <sheetViews>
    <sheetView tabSelected="1" topLeftCell="A430" zoomScaleNormal="100" workbookViewId="0">
      <selection activeCell="G458" sqref="G45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8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8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8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8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8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8" x14ac:dyDescent="0.25">
      <c r="A424" s="43" t="s">
        <v>319</v>
      </c>
      <c r="B424" s="44" t="s">
        <v>8</v>
      </c>
      <c r="C424" s="45">
        <v>42918</v>
      </c>
      <c r="D424" s="46">
        <v>4</v>
      </c>
      <c r="E424" s="45"/>
      <c r="F424" s="47"/>
      <c r="G424" s="47"/>
      <c r="H424" s="44"/>
    </row>
    <row r="425" spans="1:8" x14ac:dyDescent="0.25">
      <c r="A425" s="43" t="s">
        <v>320</v>
      </c>
      <c r="B425" s="44" t="s">
        <v>8</v>
      </c>
      <c r="C425" s="45">
        <v>42920</v>
      </c>
      <c r="D425" s="46">
        <v>1.5</v>
      </c>
      <c r="E425" s="45"/>
      <c r="F425" s="47"/>
      <c r="G425" s="47"/>
      <c r="H425" s="44"/>
    </row>
    <row r="426" spans="1:8" x14ac:dyDescent="0.25">
      <c r="A426" s="43" t="s">
        <v>321</v>
      </c>
      <c r="B426" s="44" t="s">
        <v>8</v>
      </c>
      <c r="C426" s="45">
        <v>42922</v>
      </c>
      <c r="D426" s="46">
        <v>5</v>
      </c>
      <c r="E426" s="45"/>
      <c r="F426" s="47"/>
      <c r="G426" s="47"/>
      <c r="H426" s="44"/>
    </row>
    <row r="427" spans="1:8" x14ac:dyDescent="0.25">
      <c r="A427" s="43" t="s">
        <v>322</v>
      </c>
      <c r="B427" s="44" t="s">
        <v>8</v>
      </c>
      <c r="C427" s="45">
        <v>42923</v>
      </c>
      <c r="D427" s="46">
        <v>5</v>
      </c>
      <c r="E427" s="45"/>
      <c r="F427" s="47"/>
      <c r="G427" s="47"/>
      <c r="H427" s="44"/>
    </row>
    <row r="428" spans="1:8" x14ac:dyDescent="0.25">
      <c r="A428" s="43" t="s">
        <v>323</v>
      </c>
      <c r="B428" s="44" t="s">
        <v>8</v>
      </c>
      <c r="C428" s="45">
        <v>42924</v>
      </c>
      <c r="D428" s="46">
        <v>5</v>
      </c>
      <c r="E428" s="45"/>
      <c r="F428" s="47"/>
      <c r="G428" s="47"/>
      <c r="H428" s="44"/>
    </row>
    <row r="429" spans="1:8" x14ac:dyDescent="0.25">
      <c r="A429" s="43" t="s">
        <v>324</v>
      </c>
      <c r="B429" s="44" t="s">
        <v>8</v>
      </c>
      <c r="C429" s="45">
        <v>42925</v>
      </c>
      <c r="D429" s="46">
        <v>4</v>
      </c>
      <c r="E429" s="45"/>
      <c r="F429" s="47"/>
      <c r="G429" s="47"/>
      <c r="H429" s="44"/>
    </row>
    <row r="430" spans="1:8" x14ac:dyDescent="0.25">
      <c r="A430" s="43" t="s">
        <v>325</v>
      </c>
      <c r="B430" s="44" t="s">
        <v>8</v>
      </c>
      <c r="C430" s="45">
        <v>42927</v>
      </c>
      <c r="D430" s="46">
        <v>1</v>
      </c>
      <c r="E430" s="45"/>
      <c r="F430" s="47"/>
      <c r="G430" s="47"/>
      <c r="H430" s="44"/>
    </row>
    <row r="431" spans="1:8" x14ac:dyDescent="0.25">
      <c r="A431" s="43" t="s">
        <v>325</v>
      </c>
      <c r="B431" s="44" t="s">
        <v>8</v>
      </c>
      <c r="C431" s="45">
        <v>42928</v>
      </c>
      <c r="D431" s="46">
        <v>1.5</v>
      </c>
      <c r="E431" s="45"/>
      <c r="F431" s="47"/>
      <c r="G431" s="47"/>
      <c r="H431" s="44"/>
    </row>
    <row r="432" spans="1:8" x14ac:dyDescent="0.25">
      <c r="A432" s="43" t="s">
        <v>326</v>
      </c>
      <c r="B432" s="44" t="s">
        <v>8</v>
      </c>
      <c r="C432" s="45">
        <v>42935</v>
      </c>
      <c r="D432" s="46">
        <v>0.5</v>
      </c>
      <c r="E432" s="45"/>
      <c r="F432" s="47"/>
      <c r="G432" s="47"/>
      <c r="H432" s="44"/>
    </row>
    <row r="433" spans="1:8" x14ac:dyDescent="0.25">
      <c r="A433" s="43" t="s">
        <v>327</v>
      </c>
      <c r="B433" s="44" t="s">
        <v>8</v>
      </c>
      <c r="C433" s="45">
        <v>42936</v>
      </c>
      <c r="D433" s="46">
        <v>0.5</v>
      </c>
      <c r="E433" s="45"/>
      <c r="F433" s="47"/>
      <c r="G433" s="47"/>
      <c r="H433" s="44"/>
    </row>
    <row r="434" spans="1:8" x14ac:dyDescent="0.25">
      <c r="A434" s="43" t="s">
        <v>328</v>
      </c>
      <c r="B434" s="44" t="s">
        <v>8</v>
      </c>
      <c r="C434" s="45">
        <v>42937</v>
      </c>
      <c r="D434" s="46">
        <v>1</v>
      </c>
      <c r="E434" s="45"/>
      <c r="F434" s="47"/>
      <c r="G434" s="47"/>
      <c r="H434" s="44"/>
    </row>
    <row r="435" spans="1:8" x14ac:dyDescent="0.25">
      <c r="A435" s="43" t="s">
        <v>329</v>
      </c>
      <c r="B435" s="44" t="s">
        <v>8</v>
      </c>
      <c r="C435" s="45">
        <v>42938</v>
      </c>
      <c r="D435" s="46">
        <v>2.5</v>
      </c>
      <c r="E435" s="45"/>
      <c r="F435" s="47"/>
      <c r="G435" s="47"/>
      <c r="H435" s="44"/>
    </row>
    <row r="436" spans="1:8" x14ac:dyDescent="0.25">
      <c r="A436" s="43" t="s">
        <v>330</v>
      </c>
      <c r="B436" s="44" t="s">
        <v>8</v>
      </c>
      <c r="C436" s="45">
        <v>42939</v>
      </c>
      <c r="D436" s="46">
        <v>4</v>
      </c>
      <c r="E436" s="45"/>
      <c r="F436" s="47"/>
      <c r="G436" s="47"/>
      <c r="H436" s="44"/>
    </row>
    <row r="437" spans="1:8" ht="30" x14ac:dyDescent="0.25">
      <c r="A437" s="43" t="s">
        <v>331</v>
      </c>
      <c r="B437" s="44" t="s">
        <v>8</v>
      </c>
      <c r="C437" s="45">
        <v>42940</v>
      </c>
      <c r="D437" s="46">
        <v>4</v>
      </c>
      <c r="E437" s="45"/>
      <c r="F437" s="47"/>
      <c r="G437" s="47"/>
      <c r="H437" s="44"/>
    </row>
    <row r="438" spans="1:8" x14ac:dyDescent="0.25">
      <c r="A438" s="43" t="s">
        <v>332</v>
      </c>
      <c r="B438" s="44" t="s">
        <v>8</v>
      </c>
      <c r="C438" s="45">
        <v>42941</v>
      </c>
      <c r="D438" s="46">
        <v>6</v>
      </c>
      <c r="E438" s="45"/>
      <c r="F438" s="47"/>
      <c r="G438" s="47"/>
      <c r="H438" s="44"/>
    </row>
    <row r="439" spans="1:8" x14ac:dyDescent="0.25">
      <c r="A439" s="43" t="s">
        <v>333</v>
      </c>
      <c r="B439" s="44" t="s">
        <v>8</v>
      </c>
      <c r="C439" s="45">
        <v>42942</v>
      </c>
      <c r="D439" s="46">
        <v>4</v>
      </c>
      <c r="E439" s="45"/>
      <c r="F439" s="47"/>
      <c r="G439" s="47"/>
      <c r="H439" s="44"/>
    </row>
    <row r="440" spans="1:8" x14ac:dyDescent="0.25">
      <c r="A440" s="43" t="s">
        <v>334</v>
      </c>
      <c r="B440" s="44" t="s">
        <v>8</v>
      </c>
      <c r="C440" s="45">
        <v>42943</v>
      </c>
      <c r="D440" s="46">
        <v>1.5</v>
      </c>
      <c r="E440" s="45"/>
      <c r="F440" s="47"/>
      <c r="G440" s="47"/>
      <c r="H440" s="44"/>
    </row>
    <row r="441" spans="1:8" x14ac:dyDescent="0.25">
      <c r="A441" s="43" t="s">
        <v>334</v>
      </c>
      <c r="B441" s="44" t="s">
        <v>8</v>
      </c>
      <c r="C441" s="45">
        <v>42947</v>
      </c>
      <c r="D441" s="46">
        <v>2</v>
      </c>
      <c r="E441" s="45"/>
      <c r="F441" s="47"/>
      <c r="G441" s="47"/>
      <c r="H441" s="44"/>
    </row>
    <row r="443" spans="1:8" x14ac:dyDescent="0.25">
      <c r="D443" s="3">
        <f>SUM(D424:D441)</f>
        <v>53</v>
      </c>
      <c r="E443" s="37">
        <v>42947</v>
      </c>
      <c r="F443" s="4">
        <f>(D443 * 55)</f>
        <v>2915</v>
      </c>
      <c r="G443" s="4">
        <f>(F443 * 1.19)</f>
        <v>3468.85</v>
      </c>
    </row>
    <row r="445" spans="1:8" x14ac:dyDescent="0.25">
      <c r="A445" s="1" t="s">
        <v>335</v>
      </c>
      <c r="B445" t="s">
        <v>8</v>
      </c>
      <c r="C445" s="37">
        <v>42948</v>
      </c>
      <c r="D445" s="3">
        <v>2</v>
      </c>
    </row>
    <row r="446" spans="1:8" x14ac:dyDescent="0.25">
      <c r="A446" s="1" t="s">
        <v>336</v>
      </c>
      <c r="B446" t="s">
        <v>8</v>
      </c>
      <c r="C446" s="37">
        <v>42951</v>
      </c>
      <c r="D446" s="3">
        <v>1</v>
      </c>
    </row>
    <row r="447" spans="1:8" ht="30" x14ac:dyDescent="0.25">
      <c r="A447" s="1" t="s">
        <v>337</v>
      </c>
      <c r="B447" t="s">
        <v>8</v>
      </c>
      <c r="C447" s="37">
        <v>42957</v>
      </c>
      <c r="D447" s="3">
        <v>5</v>
      </c>
    </row>
    <row r="448" spans="1:8" x14ac:dyDescent="0.25">
      <c r="A448" s="1" t="s">
        <v>338</v>
      </c>
      <c r="B448" t="s">
        <v>8</v>
      </c>
      <c r="C448" s="37">
        <v>42958</v>
      </c>
      <c r="D448" s="3">
        <v>1.5</v>
      </c>
    </row>
    <row r="449" spans="1:7" x14ac:dyDescent="0.25">
      <c r="A449" s="1" t="s">
        <v>339</v>
      </c>
      <c r="B449" t="s">
        <v>8</v>
      </c>
      <c r="C449" s="37">
        <v>42960</v>
      </c>
      <c r="D449" s="3">
        <v>2.5</v>
      </c>
    </row>
    <row r="450" spans="1:7" ht="30" x14ac:dyDescent="0.25">
      <c r="A450" s="1" t="s">
        <v>340</v>
      </c>
      <c r="B450" t="s">
        <v>8</v>
      </c>
      <c r="C450" s="37">
        <v>42961</v>
      </c>
      <c r="D450" s="3">
        <v>4</v>
      </c>
    </row>
    <row r="451" spans="1:7" x14ac:dyDescent="0.25">
      <c r="A451" s="1" t="s">
        <v>341</v>
      </c>
      <c r="B451" t="s">
        <v>8</v>
      </c>
      <c r="C451" s="37">
        <v>42962</v>
      </c>
      <c r="D451" s="3">
        <v>1.5</v>
      </c>
    </row>
    <row r="452" spans="1:7" x14ac:dyDescent="0.25">
      <c r="A452" s="1" t="s">
        <v>342</v>
      </c>
      <c r="B452" t="s">
        <v>8</v>
      </c>
      <c r="C452" s="37">
        <v>42963</v>
      </c>
      <c r="D452" s="3">
        <v>7</v>
      </c>
    </row>
    <row r="453" spans="1:7" x14ac:dyDescent="0.25">
      <c r="A453" s="1" t="s">
        <v>343</v>
      </c>
      <c r="B453" t="s">
        <v>8</v>
      </c>
      <c r="C453" s="37">
        <v>42971</v>
      </c>
      <c r="D453" s="3">
        <v>4</v>
      </c>
    </row>
    <row r="454" spans="1:7" x14ac:dyDescent="0.25">
      <c r="A454" s="1" t="s">
        <v>344</v>
      </c>
      <c r="B454" t="s">
        <v>8</v>
      </c>
      <c r="C454" s="37">
        <v>42972</v>
      </c>
      <c r="D454" s="3">
        <v>1.5</v>
      </c>
    </row>
    <row r="455" spans="1:7" x14ac:dyDescent="0.25">
      <c r="A455" s="1" t="s">
        <v>345</v>
      </c>
      <c r="B455" t="s">
        <v>8</v>
      </c>
      <c r="C455" s="37">
        <v>42973</v>
      </c>
      <c r="D455" s="3">
        <v>4.5</v>
      </c>
    </row>
    <row r="456" spans="1:7" x14ac:dyDescent="0.25">
      <c r="A456" s="1" t="s">
        <v>346</v>
      </c>
      <c r="B456" t="s">
        <v>8</v>
      </c>
      <c r="C456" s="37">
        <v>42978</v>
      </c>
      <c r="D456" s="3">
        <v>3.5</v>
      </c>
    </row>
    <row r="458" spans="1:7" x14ac:dyDescent="0.25">
      <c r="D458" s="3">
        <f>SUM(D445:D456)</f>
        <v>38</v>
      </c>
      <c r="E458" s="37">
        <v>42978</v>
      </c>
      <c r="F458" s="4">
        <f>(D458 * 55)</f>
        <v>2090</v>
      </c>
      <c r="G458" s="4">
        <f>(F458 * 1.19)</f>
        <v>2487.1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2017-08-31T16:40:43Z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