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92" i="1" l="1"/>
  <c r="G892" i="1" l="1"/>
  <c r="F892" i="1"/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<sst xmlns="http://schemas.openxmlformats.org/spreadsheetml/2006/main" count="1366" uniqueCount="610">
  <si>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</si>
  <si>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</si>
  <si>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</si>
  <si>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</si>
  <si>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</si>
  <si>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</si>
  <si>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</si>
  <si>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</si>
  <si>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</si>
  <si>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</si>
  <si>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</si>
  <si>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</si>
  <si>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</si>
  <si>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</si>
  <si>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</si>
  <si>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</si>
  <si>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</si>
  <si>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</si>
  <si>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</si>
  <si>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</si>
  <si>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</si>
  <si>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</si>
  <si>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</si>
  <si>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</si>
  <si>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</si>
  <si>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</si>
  <si>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</si>
  <si>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</si>
  <si>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</si>
  <si>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</si>
  <si>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</si>
  <si>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</si>
  <si>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</si>
  <si>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</si>
  <si>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</si>
  <si>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</si>
  <si>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</si>
  <si>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</si>
  <si>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</si>
  <si>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</si>
  <si>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</si>
  <si>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</si>
  <si>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</si>
  <si>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</si>
  <si>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</si>
  <si>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</si>
  <si>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</si>
  <si>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</si>
  <si>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</si>
  <si>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</si>
  <si>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</si>
  <si>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</si>
  <si>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</si>
  <si>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</si>
  <si>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</si>
  <si>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</si>
  <si>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</si>
  <si>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</si>
  <si>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</si>
  <si>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</si>
  <si>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</si>
  <si>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</si>
  <si>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</si>
  <si>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</si>
  <si>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</si>
  <si>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</si>
  <si>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</si>
  <si>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</si>
  <si>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</si>
  <si>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</si>
  <si>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</si>
  <si>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</si>
  <si>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</si>
  <si>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</si>
  <si>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</si>
  <si>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</si>
  <si>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</si>
  <si>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</si>
  <si>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</si>
  <si>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</si>
  <si>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</si>
  <si>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</si>
  <si>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</si>
  <si>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</si>
  <si>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</si>
  <si>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</si>
  <si>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</si>
  <si>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</si>
  <si>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</si>
  <si>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</si>
  <si>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</si>
  <si>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</si>
  <si>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</si>
  <si>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</si>
  <si>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</si>
  <si>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</si>
  <si>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</si>
  <si>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</si>
  <si>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</si>
  <si>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</si>
  <si>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</si>
  <si>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</si>
  <si>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</si>
  <si>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</si>
  <si>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</si>
  <si>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</si>
  <si>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</si>
  <si>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</si>
  <si>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</si>
  <si>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</si>
  <si>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</si>
  <si>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</si>
  <si>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</si>
  <si>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</si>
  <si>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</si>
  <si>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</si>
  <si>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</si>
  <si>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</si>
  <si>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</si>
  <si>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</si>
  <si>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</si>
  <si>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</si>
  <si>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</si>
  <si>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</si>
  <si>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</si>
  <si>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</si>
  <si>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</si>
  <si>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</si>
  <si>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</si>
  <si>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</si>
  <si>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</si>
  <si>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</si>
  <si>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</si>
  <si>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</si>
  <si>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</si>
  <si>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</si>
  <si>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</si>
  <si>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</si>
  <si>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</si>
  <si>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</si>
  <si>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</si>
  <si>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</si>
  <si>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</si>
  <si>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</si>
  <si>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</si>
  <si>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</si>
  <si>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</si>
  <si>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</si>
  <si>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</si>
  <si>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</si>
  <si>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</si>
  <si>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</si>
  <si>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</si>
  <si>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</si>
  <si>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</si>
  <si>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</si>
  <si>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</si>
  <si>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</si>
  <si>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</si>
  <si>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</si>
  <si>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</si>
  <si>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</si>
  <si>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</si>
  <si>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</si>
  <si>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</si>
  <si>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</si>
  <si>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</si>
  <si>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</si>
  <si>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</si>
  <si>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</si>
  <si>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</si>
  <si>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</si>
  <si>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</si>
  <si>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</si>
  <si>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</si>
  <si>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</si>
  <si>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</si>
  <si>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</si>
  <si>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</si>
  <si>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</si>
  <si>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</si>
  <si>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</si>
  <si>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</si>
  <si>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</si>
  <si>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</si>
  <si>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</si>
  <si>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</si>
  <si>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</si>
  <si>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</si>
  <si>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</si>
  <si>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</si>
  <si>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</si>
  <si>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</si>
  <si>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</si>
  <si>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</si>
  <si>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</si>
  <si>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</si>
  <si>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</si>
  <si>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</si>
  <si>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</si>
  <si>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</si>
  <si>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</si>
  <si>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</si>
  <si>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</si>
  <si>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</si>
  <si>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</si>
  <si>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</si>
  <si>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</si>
  <si>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</si>
  <si>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</si>
  <si>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</si>
  <si>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</si>
  <si>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</si>
  <si>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</si>
  <si>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</si>
  <si>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</si>
  <si>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</si>
  <si>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</si>
  <si>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</si>
  <si>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</si>
  <si>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</si>
  <si>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</si>
  <si>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</si>
  <si>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</si>
  <si>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</si>
  <si>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</si>
  <si>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</si>
  <si>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</si>
  <si>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</si>
  <si>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</si>
  <si>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</si>
  <si>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</si>
  <si>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</si>
  <si>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</si>
  <si>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</si>
  <si>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</si>
  <si>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</si>
  <si>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</si>
  <si>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</si>
  <si>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</si>
  <si>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</si>
  <si>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</si>
  <si>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</si>
  <si>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</si>
  <si>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</si>
  <si>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</si>
  <si>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</si>
  <si>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</si>
  <si>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</si>
  <si>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</si>
  <si>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</si>
  <si>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</si>
  <si>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</si>
  <si>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</si>
  <si>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</si>
  <si>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</si>
  <si>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</si>
  <si>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</si>
  <si>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</si>
  <si>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</si>
  <si>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</si>
  <si>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</si>
  <si>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</si>
  <si>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</si>
  <si>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</si>
  <si>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</si>
  <si>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</si>
  <si>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</si>
  <si>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</si>
  <si>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</si>
  <si>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</si>
  <si>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</si>
  <si>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</si>
  <si>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</si>
  <si>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</si>
  <si>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</si>
  <si>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</si>
  <si>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</si>
  <si>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</si>
  <si>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</si>
  <si>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</si>
  <si>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</si>
  <si>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</si>
  <si>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</si>
  <si>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</si>
  <si>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</si>
  <si>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</si>
  <si>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</si>
  <si>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</si>
  <si>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</si>
  <si>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</si>
  <si>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</si>
  <si>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</si>
  <si>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</si>
  <si>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</si>
  <si>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</si>
  <si>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</si>
  <si>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</si>
  <si>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</si>
  <si>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</si>
  <si>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</si>
  <si>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</si>
  <si>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</si>
  <si>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</si>
  <si>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</si>
  <si>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</si>
  <si>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</si>
  <si>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</si>
  <si>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</si>
  <si>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</si>
  <si>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</si>
  <si>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</si>
  <si>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</si>
  <si>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</si>
  <si>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</si>
  <si>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</si>
  <si>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</si>
  <si>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</si>
  <si>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</si>
  <si>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</si>
  <si>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</si>
  <si>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</si>
  <si>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</si>
  <si>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</si>
  <si>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</si>
  <si>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</si>
  <si>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</si>
  <si>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</si>
  <si>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</si>
  <si>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</si>
  <si>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</si>
  <si>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</si>
  <si>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</si>
  <si>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</si>
  <si>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</si>
  <si>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</si>
  <si>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</si>
  <si>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</si>
  <si>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</si>
  <si>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</si>
  <si>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</si>
  <si>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</si>
  <si>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</si>
  <si>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</si>
  <si>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</si>
  <si>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</si>
  <si>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</si>
  <si>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</si>
  <si>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</si>
  <si>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</si>
  <si>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</si>
  <si>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</si>
  <si>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</si>
  <si>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</si>
  <si>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</si>
  <si>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</si>
  <si>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</si>
  <si>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</si>
  <si>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</si>
  <si>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</si>
  <si>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</si>
  <si>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</si>
  <si>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</si>
  <si>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</si>
  <si>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</si>
  <si>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</si>
  <si>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</si>
  <si>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</si>
  <si>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</si>
  <si>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</si>
  <si>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</si>
  <si>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</si>
  <si>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</si>
  <si>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</si>
  <si>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</si>
  <si>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</si>
  <si>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</si>
  <si>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</si>
  <si>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</si>
  <si>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</si>
  <si>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</si>
  <si>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</si>
  <si>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</si>
  <si>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</si>
  <si>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</si>
  <si>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</si>
  <si>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</si>
  <si>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</si>
  <si>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</si>
  <si>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</si>
  <si>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</si>
  <si>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</si>
  <si>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</si>
  <si>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</si>
  <si>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</si>
  <si>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</si>
  <si>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</si>
  <si>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</si>
  <si>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</si>
  <si>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</si>
  <si>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</si>
  <si>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</si>
  <si>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</si>
  <si>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</si>
  <si>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</si>
  <si>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</si>
  <si>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</si>
  <si>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</si>
  <si>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</si>
  <si>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</si>
  <si>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</si>
  <si>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</si>
  <si>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</si>
  <si>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</si>
  <si>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</si>
  <si>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</si>
  <si>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</si>
  <si>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</si>
  <si>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</si>
  <si>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</si>
  <si>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</si>
  <si>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</si>
  <si>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</si>
  <si>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</si>
  <si>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</si>
  <si>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</si>
  <si>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</si>
  <si>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</si>
  <si>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</si>
  <si>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</si>
  <si>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</si>
  <si>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</si>
  <si>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</si>
  <si>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</si>
  <si>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</si>
  <si>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</si>
  <si>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</si>
  <si>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</si>
  <si>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</si>
  <si>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</si>
  <si>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</si>
  <si>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</si>
  <si>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</si>
  <si>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</si>
  <si>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</si>
  <si>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</si>
  <si>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</si>
  <si>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</si>
  <si>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</si>
  <si>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</si>
  <si>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</si>
  <si>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</si>
  <si>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</si>
  <si>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</si>
  <si>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</si>
  <si>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</si>
  <si>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</si>
  <si>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</si>
  <si>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</si>
  <si>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</si>
  <si>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</si>
  <si>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</si>
  <si>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</si>
  <si>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</si>
  <si>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</si>
  <si>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</si>
  <si>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</si>
  <si>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</si>
  <si>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</si>
  <si>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</si>
  <si>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</si>
  <si>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</si>
  <si>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</si>
  <si>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</si>
  <si>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</si>
  <si>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</si>
  <si>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</si>
  <si>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</si>
  <si>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</si>
  <si>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</si>
  <si>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</si>
  <si>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</si>
  <si>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</si>
  <si>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</si>
  <si>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</si>
  <si>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</si>
  <si>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</si>
  <si>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</si>
  <si>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</si>
  <si>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</si>
  <si>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</si>
  <si>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</si>
  <si>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</si>
  <si>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</si>
  <si>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</si>
  <si>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</si>
  <si>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</si>
  <si>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</si>
  <si>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</si>
  <si>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</si>
  <si>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</si>
  <si>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</si>
  <si>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</si>
  <si>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</si>
  <si>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</si>
  <si>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</si>
  <si>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</si>
  <si>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</si>
  <si>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</si>
  <si>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</si>
  <si>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</si>
  <si>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</si>
  <si>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</si>
  <si>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</si>
  <si>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</si>
  <si>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</si>
  <si>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</si>
  <si>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</si>
  <si>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</si>
  <si>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</si>
  <si>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</si>
  <si>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</si>
  <si>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</si>
  <si>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</si>
  <si>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</si>
  <si>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</si>
  <si>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</si>
  <si>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</si>
  <si>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</si>
  <si>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</si>
  <si>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</si>
  <si>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</si>
  <si>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</si>
  <si>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</si>
  <si>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</si>
  <si>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</si>
  <si>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</si>
  <si>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</si>
  <si>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</si>
  <si>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</si>
  <si>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</si>
  <si>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</si>
  <si>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</si>
  <si>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</si>
  <si>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</si>
  <si>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</si>
  <si>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</si>
  <si>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</si>
  <si>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</si>
  <si>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</si>
  <si>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</si>
  <si>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</si>
  <si>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</si>
  <si>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</si>
  <si>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</si>
  <si>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</si>
  <si>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</si>
  <si>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</si>
  <si>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</si>
  <si>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</si>
  <si>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</si>
  <si>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</si>
  <si>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</si>
  <si>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</si>
  <si>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</si>
  <si>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</si>
  <si>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</si>
  <si>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</si>
  <si>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</si>
  <si>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</si>
  <si>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</si>
  <si>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</si>
  <si>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</si>
  <si>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</si>
  <si>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</si>
  <si>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</si>
  <si>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</si>
  <si>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</si>
  <si>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</si>
  <si>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</si>
  <si>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</si>
  <si>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</si>
  <si>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</si>
  <si>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</si>
  <si>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</si>
  <si>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</si>
  <si>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</si>
  <si>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</si>
  <si>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</si>
  <si>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</si>
  <si>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</si>
  <si>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</si>
  <si>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</si>
  <si>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</si>
  <si>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</si>
  <si>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</si>
  <si>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</si>
  <si>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</si>
  <si>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</si>
  <si>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</si>
  <si>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</si>
  <si>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</si>
  <si>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</si>
  <si>
    <t>Test CheckStatus Funktion, Korrektur Reports (RM Basti)</t>
  </si>
  <si>
    <t xml:space="preserve">ENI 6.5.0 </t>
  </si>
  <si>
    <t>ENI 6.5.2 / Korrekturen</t>
  </si>
  <si>
    <t>ENI 6.5.3 / Korrekturen</t>
  </si>
  <si>
    <t>Datenbereinigung, Build vorbereitet</t>
  </si>
  <si>
    <t>AIS Datenweiterleitung Lotsen vorbereitet / eingerichtet</t>
  </si>
  <si>
    <t>LS100PortForward nochmal angepasst (RM Timo)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</si>
</sst>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6"/>
  <sheetViews>
    <sheetView tabSelected="1" topLeftCell="A878" zoomScaleNormal="100" workbookViewId="0">
      <selection activeCell="E896" sqref="E896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51" t="s">
        <v>599</v>
      </c>
      <c r="B883" s="52" t="s">
        <v>94</v>
      </c>
      <c r="C883" s="53">
        <v>44440</v>
      </c>
      <c r="D883" s="54">
        <v>0.5</v>
      </c>
    </row>
    <row r="884" spans="1:7" x14ac:dyDescent="0.25">
      <c r="A884" s="51" t="s">
        <v>600</v>
      </c>
      <c r="B884" s="52" t="s">
        <v>94</v>
      </c>
      <c r="C884" s="53">
        <v>44452</v>
      </c>
      <c r="D884" s="54">
        <v>1.25</v>
      </c>
    </row>
    <row r="885" spans="1:7" x14ac:dyDescent="0.25">
      <c r="A885" s="51" t="s">
        <v>601</v>
      </c>
      <c r="B885" s="52" t="s">
        <v>94</v>
      </c>
      <c r="C885" s="53">
        <v>44454</v>
      </c>
      <c r="D885" s="54">
        <v>1.5</v>
      </c>
    </row>
    <row r="886" spans="1:7" x14ac:dyDescent="0.25">
      <c r="A886" s="51" t="s">
        <v>602</v>
      </c>
      <c r="B886" s="52" t="s">
        <v>94</v>
      </c>
      <c r="C886" s="53">
        <v>44455</v>
      </c>
      <c r="D886" s="54">
        <v>2.75</v>
      </c>
    </row>
    <row r="887" spans="1:7" x14ac:dyDescent="0.25">
      <c r="A887" s="51" t="s">
        <v>603</v>
      </c>
      <c r="B887" s="52" t="s">
        <v>94</v>
      </c>
      <c r="C887" s="53">
        <v>44459</v>
      </c>
      <c r="D887" s="54">
        <v>1.5</v>
      </c>
    </row>
    <row r="888" spans="1:7" x14ac:dyDescent="0.25">
      <c r="A888" s="51" t="s">
        <v>604</v>
      </c>
      <c r="B888" s="52" t="s">
        <v>94</v>
      </c>
      <c r="C888" s="53">
        <v>44463</v>
      </c>
      <c r="D888" s="54">
        <v>1</v>
      </c>
    </row>
    <row r="889" spans="1:7" x14ac:dyDescent="0.25">
      <c r="A889" s="51" t="s">
        <v>605</v>
      </c>
      <c r="B889" s="52" t="s">
        <v>94</v>
      </c>
      <c r="C889" s="53">
        <v>44467</v>
      </c>
      <c r="D889" s="54">
        <v>0.75</v>
      </c>
    </row>
    <row r="890" spans="1:7" x14ac:dyDescent="0.25">
      <c r="A890" s="51" t="s">
        <v>606</v>
      </c>
      <c r="B890" s="52" t="s">
        <v>94</v>
      </c>
      <c r="C890" s="53">
        <v>44468</v>
      </c>
      <c r="D890" s="54">
        <v>1</v>
      </c>
    </row>
    <row r="892" spans="1:7" x14ac:dyDescent="0.25">
      <c r="D892" s="27">
        <f>SUM(D883:D890)</f>
        <v>10.25</v>
      </c>
      <c r="F892" s="20">
        <f>(D892 * 55)</f>
        <v>563.75</v>
      </c>
      <c r="G892" s="20">
        <f>(F892 * 1.19)</f>
        <v>670.86249999999995</v>
      </c>
    </row>
    <row r="894" spans="1:7" x14ac:dyDescent="0.25">
      <c r="A894" s="66" t="s">
        <v>607</v>
      </c>
      <c r="B894" s="65" t="s">
        <v>94</v>
      </c>
      <c r="C894" s="19">
        <v>44471</v>
      </c>
      <c r="D894" s="27">
        <v>1.5</v>
      </c>
    </row>
    <row r="895" spans="1:7" x14ac:dyDescent="0.25">
      <c r="A895" s="66" t="s">
        <v>608</v>
      </c>
      <c r="B895" s="65" t="s">
        <v>94</v>
      </c>
      <c r="C895" s="19">
        <v>44486</v>
      </c>
      <c r="D895" s="27">
        <v>1.5</v>
      </c>
    </row>
    <row r="896" spans="1:7" x14ac:dyDescent="0.25">
      <c r="A896" s="66" t="s">
        <v>609</v>
      </c>
      <c r="B896" s="65" t="s">
        <v>94</v>
      </c>
      <c r="C896" s="19">
        <v>44488</v>
      </c>
      <c r="D896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2021-10-19T14:42:17Z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